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https://nexioprojects.sharepoint.com/sites/MarketingTeam/Shared Documents/04 Content/05 Factsheets/2022/Data Collection GHG Emissions Cheatsheet/"/>
    </mc:Choice>
  </mc:AlternateContent>
  <xr:revisionPtr revIDLastSave="2" documentId="8_{557B29E3-FE4B-8045-A476-6E43AB2930CE}" xr6:coauthVersionLast="47" xr6:coauthVersionMax="47" xr10:uidLastSave="{3E6F6582-986B-4FC0-B6EF-EC36475A8FD7}"/>
  <bookViews>
    <workbookView xWindow="-5200" yWindow="-21100" windowWidth="38400" windowHeight="21100" xr2:uid="{85DFBFB2-1CC7-F448-81DC-A6D61C976BE1}"/>
  </bookViews>
  <sheets>
    <sheet name="Data Collection" sheetId="1" r:id="rId1"/>
    <sheet name="Backlog" sheetId="3" state="hidden" r:id="rId2"/>
  </sheets>
  <externalReferences>
    <externalReference r:id="rId3"/>
  </externalReferences>
  <definedNames>
    <definedName name="cabin_list">Backlog!$M$2:$M$6</definedName>
    <definedName name="comp_name">'Data Collection'!$D$10</definedName>
    <definedName name="currency">Backlog!$M$14:$M$28</definedName>
    <definedName name="equipment_list">Backlog!$F$2:$F$15</definedName>
    <definedName name="Fuel_types">Backlog!$B$3:$B$27</definedName>
    <definedName name="fuel_units">Backlog!$B$30:$B$35</definedName>
    <definedName name="fuelvehicle_list">Backlog!$I$21:$I$30</definedName>
    <definedName name="fugitive_list">Backlog!$D$2:$D$88</definedName>
    <definedName name="gases_list">Backlog!$D$2:$D$88</definedName>
    <definedName name="haulage_list">Backlog!$M$9:$M$11</definedName>
    <definedName name="Sites_list">'Data Collection'!$D$13:$D$17</definedName>
    <definedName name="Start_date">'Data Collection'!$D$18</definedName>
    <definedName name="vehicle_list">Backlog!$I$2:$I$18</definedName>
    <definedName name="waste_list">Backlog!$K$2:$K$9</definedName>
    <definedName name="YesNo">[1]Backend!$E$5:$E$6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0" i="1" l="1"/>
  <c r="B6" i="1"/>
</calcChain>
</file>

<file path=xl/sharedStrings.xml><?xml version="1.0" encoding="utf-8"?>
<sst xmlns="http://schemas.openxmlformats.org/spreadsheetml/2006/main" count="412" uniqueCount="339">
  <si>
    <t>Data Collection Sheet for GHG Emissions</t>
  </si>
  <si>
    <t>How to use:</t>
  </si>
  <si>
    <t>Manual input</t>
  </si>
  <si>
    <t>Dropdown choice</t>
  </si>
  <si>
    <t xml:space="preserve">Automatic </t>
  </si>
  <si>
    <t>Guidance</t>
  </si>
  <si>
    <t>A description of Scope 1 &amp; 2 data requirements as well as recommended data owners is provided below.</t>
  </si>
  <si>
    <t>1. Sheet set up</t>
  </si>
  <si>
    <t>Company name:</t>
  </si>
  <si>
    <t>Example Company</t>
  </si>
  <si>
    <t>Name of your organisation</t>
  </si>
  <si>
    <t>Activities in scope:</t>
  </si>
  <si>
    <t>On-site natural gas combustion</t>
  </si>
  <si>
    <t>Included</t>
  </si>
  <si>
    <t>Responsible name:</t>
  </si>
  <si>
    <t>Name Surname</t>
  </si>
  <si>
    <t>Name of the responsible of filling the sheet</t>
  </si>
  <si>
    <t>On-site other fuel combustion</t>
  </si>
  <si>
    <t>Contact:</t>
  </si>
  <si>
    <t>e.g. email, phone number</t>
  </si>
  <si>
    <t>Purchased electricity</t>
  </si>
  <si>
    <t>Facilities in scope:</t>
  </si>
  <si>
    <t>Site 1</t>
  </si>
  <si>
    <t>Fugitive emissions</t>
  </si>
  <si>
    <t>Site 2</t>
  </si>
  <si>
    <t>Owned vehicles / fleet use</t>
  </si>
  <si>
    <t>Site 3</t>
  </si>
  <si>
    <t>Business travel</t>
  </si>
  <si>
    <t>Site 4</t>
  </si>
  <si>
    <t>Waste from operations</t>
  </si>
  <si>
    <t>Site 5</t>
  </si>
  <si>
    <t>Period of assessment:</t>
  </si>
  <si>
    <t>to</t>
  </si>
  <si>
    <t>Start date to End date</t>
  </si>
  <si>
    <t>2. Instructions and guidance</t>
  </si>
  <si>
    <t>Scope</t>
  </si>
  <si>
    <t>Activity data</t>
  </si>
  <si>
    <t>Description</t>
  </si>
  <si>
    <t>Data Request</t>
  </si>
  <si>
    <t>Notes</t>
  </si>
  <si>
    <t>Scope 1</t>
  </si>
  <si>
    <t>Natural Gas</t>
  </si>
  <si>
    <t>On-site natural gas (kWh) used for steam production</t>
  </si>
  <si>
    <t>Activity data in kWh or m3 for gas usage if applicable</t>
  </si>
  <si>
    <t>Potential data owners: Facilities or HSE teams</t>
  </si>
  <si>
    <t>Other Fuel</t>
  </si>
  <si>
    <t>On-site fuels used to heat buildings (e.g. diesel back-up generators)</t>
  </si>
  <si>
    <t>Litres of on-site fuel used</t>
  </si>
  <si>
    <t>Potential data owners: Estates or Facilities teams</t>
  </si>
  <si>
    <t>Fugitive Emissions</t>
  </si>
  <si>
    <t>Refrigerant leakages, from refrigeration units and AC systems</t>
  </si>
  <si>
    <t>Fugitive component and equipment leakages (HFCs)/ F Gas log data for the data period year</t>
  </si>
  <si>
    <t>Owned Vehicles</t>
  </si>
  <si>
    <t>Company-owned (or long-term leased) passenger cars, vans, HGVs or motorbikes</t>
  </si>
  <si>
    <t>Litres/kWh or distance data for company cars</t>
  </si>
  <si>
    <t>Potential data owners: Fleet team</t>
  </si>
  <si>
    <t>Scope 2</t>
  </si>
  <si>
    <t>Purchased Electricity</t>
  </si>
  <si>
    <t xml:space="preserve">Purchased electricity for all buildings and network operations (kWh) </t>
  </si>
  <si>
    <t>Activity data of electricity usage in kwh</t>
  </si>
  <si>
    <t>Scope 3</t>
  </si>
  <si>
    <t>Cat.5: Waste generated in operations</t>
  </si>
  <si>
    <t>s</t>
  </si>
  <si>
    <t>Quantities/tonnage of waste (by type) from own operations</t>
  </si>
  <si>
    <t>Cat.6: Business Travel (Mileage)</t>
  </si>
  <si>
    <t>Employee-owned vehicles or third party owned vehicles expensed during Business Travel</t>
  </si>
  <si>
    <t>Vehicle type, vehicle fuel used and mileage claim or cost per mile along with claim cost</t>
  </si>
  <si>
    <t>Potential data owners: Facilities or Finance team</t>
  </si>
  <si>
    <t>Cat. 6: Business Travel (Air)</t>
  </si>
  <si>
    <t>Business travel by air, including which cabin class and haulage class each flight information</t>
  </si>
  <si>
    <t>Data on business air travel, may be from travel provider</t>
  </si>
  <si>
    <t>Potential data owners: Finance team</t>
  </si>
  <si>
    <t>Cat.6: Business Travel (Other)</t>
  </si>
  <si>
    <t>Business travel by any other transportation</t>
  </si>
  <si>
    <t>Data on business travel from any other modes of transport</t>
  </si>
  <si>
    <t>3. Data Collection</t>
  </si>
  <si>
    <t>3.1 Natural Gas consumption</t>
  </si>
  <si>
    <t>Site / Facility</t>
  </si>
  <si>
    <t>Evidence type</t>
  </si>
  <si>
    <t>Date</t>
  </si>
  <si>
    <t>Consumption</t>
  </si>
  <si>
    <t>Unit of measure</t>
  </si>
  <si>
    <t>Estimates</t>
  </si>
  <si>
    <t>kWh</t>
  </si>
  <si>
    <t>Please input the total gas consumption at each office/site by month or annually</t>
  </si>
  <si>
    <t>3.2 Other fuel consumption</t>
  </si>
  <si>
    <t>Fuel type</t>
  </si>
  <si>
    <t>Bio Petrol</t>
  </si>
  <si>
    <t>litres</t>
  </si>
  <si>
    <t>Please include any consumption of different types of fuels on site</t>
  </si>
  <si>
    <t>3.3 Fugitive emissions</t>
  </si>
  <si>
    <t>Equipment type</t>
  </si>
  <si>
    <t>Refrigerant type</t>
  </si>
  <si>
    <t>Date of service</t>
  </si>
  <si>
    <t>Refrigerant added</t>
  </si>
  <si>
    <t>Refrigerant recovered</t>
  </si>
  <si>
    <t xml:space="preserve"> </t>
  </si>
  <si>
    <t>Refrigerant lost</t>
  </si>
  <si>
    <t>Condensing Units</t>
  </si>
  <si>
    <t>CFC-114</t>
  </si>
  <si>
    <t>Please input total refrigerants quantities which were topped up in your heating, ventilation and air conditioning (HVAC) units throughout the year
These can be found in your building's HVAC maintenance logs or f-gas sheets
These can be found in your building's HVAC maintenance logs or f-gas sheets</t>
  </si>
  <si>
    <t>3.4 Owned vehicles</t>
  </si>
  <si>
    <t>Vehicle reference</t>
  </si>
  <si>
    <t>Vehicle type</t>
  </si>
  <si>
    <t>Fuel purchased</t>
  </si>
  <si>
    <t>Distance travelled</t>
  </si>
  <si>
    <t xml:space="preserve">Volsfagen Mini </t>
  </si>
  <si>
    <t>Supermini</t>
  </si>
  <si>
    <t>Petrol</t>
  </si>
  <si>
    <t>-</t>
  </si>
  <si>
    <t>This table is only for any cars or motorbikes which are owned (or leased long-term) by your company. Please input the vehicle fuel and how many litres were purchased, or the distance travelled if litres purchased is not available.</t>
  </si>
  <si>
    <t>3.5 Purchased Electricity</t>
  </si>
  <si>
    <t>Tariff</t>
  </si>
  <si>
    <t>Meter readings</t>
  </si>
  <si>
    <t>Green tariff, ENECO</t>
  </si>
  <si>
    <t xml:space="preserve">Please input the total gas consumption at each office/site by period of time
</t>
  </si>
  <si>
    <t>3.6 Category 5: Waste generated in operations</t>
  </si>
  <si>
    <t>Waste type</t>
  </si>
  <si>
    <t>Quantity</t>
  </si>
  <si>
    <t>End fate</t>
  </si>
  <si>
    <t>Paper waste</t>
  </si>
  <si>
    <t>From bins and documents</t>
  </si>
  <si>
    <t>kg</t>
  </si>
  <si>
    <t>Unknown</t>
  </si>
  <si>
    <t>Please input the description of waste, quantities/tonnage of waste (by type) from own operations, and the end-fate where known.</t>
  </si>
  <si>
    <t>3.7 Category 6: Business travel</t>
  </si>
  <si>
    <t>Air Travel</t>
  </si>
  <si>
    <t>Date of travel</t>
  </si>
  <si>
    <t>Origin airport</t>
  </si>
  <si>
    <t>Destination airport</t>
  </si>
  <si>
    <t>Single or return</t>
  </si>
  <si>
    <t>Cabin class</t>
  </si>
  <si>
    <t>Haulage class</t>
  </si>
  <si>
    <t>Spend</t>
  </si>
  <si>
    <t>Currency</t>
  </si>
  <si>
    <t>25/10/2021</t>
  </si>
  <si>
    <t>Milan MXP</t>
  </si>
  <si>
    <t>London SDT</t>
  </si>
  <si>
    <t>Return</t>
  </si>
  <si>
    <t>Economy class</t>
  </si>
  <si>
    <t>Domestic</t>
  </si>
  <si>
    <t>EUR</t>
  </si>
  <si>
    <t>Please indicate origin and destination of the flight, spend, cabin class and haulage class.</t>
  </si>
  <si>
    <t>Grey fleet travel (third party vehicles used during business travel)</t>
  </si>
  <si>
    <t>This is for employee-owned vehicles or third party owned vehicles which the company expense for during business travel.</t>
  </si>
  <si>
    <t>Other travel (rail, metro, taxi, ferry, bus, etc.)</t>
  </si>
  <si>
    <t>Mode of travel</t>
  </si>
  <si>
    <t>Origin</t>
  </si>
  <si>
    <t>Destination</t>
  </si>
  <si>
    <t>Taxi</t>
  </si>
  <si>
    <t>London Railway</t>
  </si>
  <si>
    <t>Marriot Hotel</t>
  </si>
  <si>
    <t>Single</t>
  </si>
  <si>
    <t>GBP</t>
  </si>
  <si>
    <t>Please input any business travel using other types of transport e.g. rail, underground/metro, taxi, bus, ferry, etc.</t>
  </si>
  <si>
    <t>Refrigerant gas</t>
  </si>
  <si>
    <t>Process / Equipment</t>
  </si>
  <si>
    <t>Waste</t>
  </si>
  <si>
    <t>Cabin</t>
  </si>
  <si>
    <t>Fuel Type</t>
  </si>
  <si>
    <t>Carbon dioxide</t>
  </si>
  <si>
    <t>Centralised Supermarket Refrigeration Systems</t>
  </si>
  <si>
    <t>Mini</t>
  </si>
  <si>
    <t>Re-use</t>
  </si>
  <si>
    <t>Average passenger</t>
  </si>
  <si>
    <t>Carbon tetrachloride</t>
  </si>
  <si>
    <t>Open-loop Recycling</t>
  </si>
  <si>
    <t>Biodiesel</t>
  </si>
  <si>
    <t>CFC-11/R11 = trichlorofluoromethane</t>
  </si>
  <si>
    <t>Domestic Refrigeration</t>
  </si>
  <si>
    <t>Lower medium</t>
  </si>
  <si>
    <t>Closed-loop Recycling</t>
  </si>
  <si>
    <t>Business class</t>
  </si>
  <si>
    <t>Biodiesel (from tallow)</t>
  </si>
  <si>
    <t>CFC-113</t>
  </si>
  <si>
    <t>Heat Pumps</t>
  </si>
  <si>
    <t>Upper medium</t>
  </si>
  <si>
    <t>Combustion</t>
  </si>
  <si>
    <t>Premium Economy class</t>
  </si>
  <si>
    <t>Biodiesel (from used cooking oil)</t>
  </si>
  <si>
    <t>Industrial Systems</t>
  </si>
  <si>
    <t>Executive</t>
  </si>
  <si>
    <t>Composting</t>
  </si>
  <si>
    <t>First class</t>
  </si>
  <si>
    <t>Bioethanol</t>
  </si>
  <si>
    <t>CFC-115</t>
  </si>
  <si>
    <t>Land Transport Refrigeration</t>
  </si>
  <si>
    <t>Luxury</t>
  </si>
  <si>
    <t>Landfill</t>
  </si>
  <si>
    <t>Biogas</t>
  </si>
  <si>
    <t>CFC-12/R12 = dichlorodifluoromethane</t>
  </si>
  <si>
    <t>Large Stationary Air Conditioning (Chillers)</t>
  </si>
  <si>
    <t>Sports</t>
  </si>
  <si>
    <t>Anaerobic digestion</t>
  </si>
  <si>
    <t>Haulage</t>
  </si>
  <si>
    <t>Biomethane</t>
  </si>
  <si>
    <t>CFC-13</t>
  </si>
  <si>
    <t>Light-Duty Mobile Air Conditioning</t>
  </si>
  <si>
    <t>Dual purpose 4X4</t>
  </si>
  <si>
    <t>Biopropane</t>
  </si>
  <si>
    <t>Dimethylether</t>
  </si>
  <si>
    <t>Marine Transport Refrigeration</t>
  </si>
  <si>
    <t>MPV</t>
  </si>
  <si>
    <t>Short haul</t>
  </si>
  <si>
    <t>Burning oil</t>
  </si>
  <si>
    <t>Halon-1211</t>
  </si>
  <si>
    <t>Medium Stationary Air Conditioning</t>
  </si>
  <si>
    <t>Small car</t>
  </si>
  <si>
    <t>Long haul</t>
  </si>
  <si>
    <t>Butane</t>
  </si>
  <si>
    <t>Halon-1301</t>
  </si>
  <si>
    <t>Other Mobile Air Conditioning</t>
  </si>
  <si>
    <t>Medium car</t>
  </si>
  <si>
    <t>Coal (domestic)</t>
  </si>
  <si>
    <t>Halon-2402</t>
  </si>
  <si>
    <t>Small Hermetic Stand-Alone Refrigeration Units</t>
  </si>
  <si>
    <t>Large car</t>
  </si>
  <si>
    <t>Currencies</t>
  </si>
  <si>
    <t>Coal (industrial)</t>
  </si>
  <si>
    <t>HCFC-123</t>
  </si>
  <si>
    <t>Small Stationary Air Conditioning</t>
  </si>
  <si>
    <t>Average car</t>
  </si>
  <si>
    <t>USD</t>
  </si>
  <si>
    <t>Coking coal</t>
  </si>
  <si>
    <t>HCFC-124</t>
  </si>
  <si>
    <t>Other</t>
  </si>
  <si>
    <t>Small motorbike</t>
  </si>
  <si>
    <t>Grass/straw</t>
  </si>
  <si>
    <t>HCFC-141b</t>
  </si>
  <si>
    <t>Medium motorbike</t>
  </si>
  <si>
    <t>JPY</t>
  </si>
  <si>
    <t>Landfill gas</t>
  </si>
  <si>
    <t>HCFC-142b</t>
  </si>
  <si>
    <t>Large motorbike</t>
  </si>
  <si>
    <t>Naphtha</t>
  </si>
  <si>
    <t>HCFC-21</t>
  </si>
  <si>
    <t>Average motorbike</t>
  </si>
  <si>
    <t>AUD</t>
  </si>
  <si>
    <t>Other petroleum gas</t>
  </si>
  <si>
    <t>HCFC-22/R22 = chlorodifluoromethane</t>
  </si>
  <si>
    <t>CAD</t>
  </si>
  <si>
    <t>Petroleum coke</t>
  </si>
  <si>
    <t>HCFC-225ca</t>
  </si>
  <si>
    <t>CHF</t>
  </si>
  <si>
    <t>Propane</t>
  </si>
  <si>
    <t>HCFC-225cb</t>
  </si>
  <si>
    <t>Diesel</t>
  </si>
  <si>
    <t>CNY</t>
  </si>
  <si>
    <t>Refinery miscellaneous</t>
  </si>
  <si>
    <t>HCFE-235da2</t>
  </si>
  <si>
    <t>HKD</t>
  </si>
  <si>
    <t>Renewable petrol</t>
  </si>
  <si>
    <t>HFC-125</t>
  </si>
  <si>
    <t>Hybrid</t>
  </si>
  <si>
    <t>NZD</t>
  </si>
  <si>
    <t>Waste oils</t>
  </si>
  <si>
    <t>HFC-134</t>
  </si>
  <si>
    <t>CNG</t>
  </si>
  <si>
    <t>SEK</t>
  </si>
  <si>
    <t>Wood chips</t>
  </si>
  <si>
    <t>HFC-134a</t>
  </si>
  <si>
    <t>LPG</t>
  </si>
  <si>
    <t>KRW</t>
  </si>
  <si>
    <t>Wood logs</t>
  </si>
  <si>
    <t>HFC-143</t>
  </si>
  <si>
    <t>LNG</t>
  </si>
  <si>
    <t>SGD</t>
  </si>
  <si>
    <t>Wood pellets</t>
  </si>
  <si>
    <t>HFC-143a</t>
  </si>
  <si>
    <t>Biodiesel HVO</t>
  </si>
  <si>
    <t>NOK</t>
  </si>
  <si>
    <t>HFC-152</t>
  </si>
  <si>
    <t>Plug-in Hybrid Electric Vehicle</t>
  </si>
  <si>
    <t>MXN</t>
  </si>
  <si>
    <t>Fuel units</t>
  </si>
  <si>
    <t>HFC-152a</t>
  </si>
  <si>
    <t>Battery Electric Vehicle</t>
  </si>
  <si>
    <t>HFC-161</t>
  </si>
  <si>
    <t>HFC-227ea</t>
  </si>
  <si>
    <t>tonnes</t>
  </si>
  <si>
    <t>HFC-23</t>
  </si>
  <si>
    <t>cubic metres</t>
  </si>
  <si>
    <t>HFC-236cb</t>
  </si>
  <si>
    <t>GJ</t>
  </si>
  <si>
    <t>HFC-236ea</t>
  </si>
  <si>
    <t>HFC-236fa</t>
  </si>
  <si>
    <t>HFC-245ca</t>
  </si>
  <si>
    <t>HFC-245fa</t>
  </si>
  <si>
    <t>HFC-32</t>
  </si>
  <si>
    <t>HFC-365mfc</t>
  </si>
  <si>
    <t>HFC-41</t>
  </si>
  <si>
    <t>HFC-43-I0mee</t>
  </si>
  <si>
    <t>HFE-125</t>
  </si>
  <si>
    <t>HFE-134</t>
  </si>
  <si>
    <t>HFE-143a</t>
  </si>
  <si>
    <t>HFE-236ca12 (HG-10)</t>
  </si>
  <si>
    <t>HFE-245cb2</t>
  </si>
  <si>
    <t>HFE-245fa2</t>
  </si>
  <si>
    <t>HFE-254cb2</t>
  </si>
  <si>
    <t>HFE-338pcc13 (HG-01)</t>
  </si>
  <si>
    <t>HFE-347mcc3</t>
  </si>
  <si>
    <t>HFE-347pcf2</t>
  </si>
  <si>
    <t>HFE-356pcc3</t>
  </si>
  <si>
    <t>HFE-43-10pccc124 (H-Galden1040x)</t>
  </si>
  <si>
    <t>HFE-449sl (HFE-7100)</t>
  </si>
  <si>
    <t>HFE-569sf2 (HFE-7200)</t>
  </si>
  <si>
    <t>Methane</t>
  </si>
  <si>
    <t>Methyl bromide</t>
  </si>
  <si>
    <t>Methyl chloride</t>
  </si>
  <si>
    <t>Methyl chloroform</t>
  </si>
  <si>
    <t>Methylene chloride</t>
  </si>
  <si>
    <t>Nitrogen trifluoride</t>
  </si>
  <si>
    <t>Nitrous oxide</t>
  </si>
  <si>
    <t>Perfluorobutane (PFC-3-1-10)</t>
  </si>
  <si>
    <t>Perfluorocyclobutane (PFC-318)</t>
  </si>
  <si>
    <t>Perfluorocyclopropane</t>
  </si>
  <si>
    <t>Perfluoroethane (PFC-116)</t>
  </si>
  <si>
    <t>Perfluorohexane (PFC-5-1-14)</t>
  </si>
  <si>
    <t>Perfluoromethane (PFC-14)</t>
  </si>
  <si>
    <t>Perfluoropentane (PFC-4-1-12)</t>
  </si>
  <si>
    <t>Perfluoropropane (PFC-218)</t>
  </si>
  <si>
    <t>PFC-9-1-18</t>
  </si>
  <si>
    <t>PFPMIE</t>
  </si>
  <si>
    <t>R290 = propane</t>
  </si>
  <si>
    <t>R403A</t>
  </si>
  <si>
    <t>R404A</t>
  </si>
  <si>
    <t>R406A</t>
  </si>
  <si>
    <t>R407A</t>
  </si>
  <si>
    <t>R407C</t>
  </si>
  <si>
    <t>R407F</t>
  </si>
  <si>
    <t>R408A</t>
  </si>
  <si>
    <t>R409A</t>
  </si>
  <si>
    <t>R410A</t>
  </si>
  <si>
    <t>R502</t>
  </si>
  <si>
    <t>R507A</t>
  </si>
  <si>
    <t>R508B</t>
  </si>
  <si>
    <t>R600A = isobutane</t>
  </si>
  <si>
    <t>Sulphur hexafluoride (SF6)</t>
  </si>
  <si>
    <t>Trifluoromethyl sulphur pentafluoride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</si>
</sst>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8">
    <font>
      <sz val="12"/>
      <color theme="1"/>
      <name val="Calibri"/>
      <family val="2"/>
      <scheme val="minor"/>
    </font>
    <font>
      <sz val="12"/>
      <color theme="1"/>
      <name val="Calibri"/>
      <family val="2"/>
      <scheme val="minor"/>
    </font>
    <font>
      <sz val="12"/>
      <color theme="0"/>
      <name val="Calibri"/>
      <family val="2"/>
      <scheme val="minor"/>
    </font>
    <font>
      <sz val="11"/>
      <color theme="1"/>
      <name val="Calibri"/>
      <family val="2"/>
      <scheme val="minor"/>
    </font>
    <font>
      <sz val="8"/>
      <name val="Calibri"/>
      <family val="2"/>
      <scheme val="minor"/>
    </font>
    <font>
      <sz val="11"/>
      <color theme="0"/>
      <name val="Calibri"/>
      <family val="2"/>
      <scheme val="minor"/>
    </font>
    <font>
      <sz val="12"/>
      <name val="Arial"/>
    </font>
    <font>
      <sz val="12"/>
      <color theme="1"/>
      <name val="Arial"/>
    </font>
    <font>
      <b/>
      <sz val="26"/>
      <color rgb="FF16AC52"/>
      <name val="Arial"/>
    </font>
    <font>
      <b/>
      <sz val="11"/>
      <color theme="1"/>
      <name val="Arial"/>
    </font>
    <font>
      <i/>
      <sz val="11"/>
      <color theme="1"/>
      <name val="Arial"/>
    </font>
    <font>
      <b/>
      <sz val="11"/>
      <color theme="0"/>
      <name val="Arial"/>
    </font>
    <font>
      <i/>
      <sz val="12"/>
      <color theme="0" tint="-0.249977111117893"/>
      <name val="Arial"/>
    </font>
    <font>
      <b/>
      <sz val="20"/>
      <color theme="1"/>
      <name val="Arial"/>
    </font>
    <font>
      <b/>
      <sz val="12"/>
      <color theme="1"/>
      <name val="Arial"/>
    </font>
    <font>
      <b/>
      <sz val="12"/>
      <color theme="0"/>
      <name val="Arial"/>
    </font>
    <font>
      <b/>
      <sz val="16"/>
      <color theme="1"/>
      <name val="Arial"/>
    </font>
    <font>
      <b/>
      <sz val="14"/>
      <color theme="1"/>
      <name val="Arial"/>
    </font>
  </fonts>
  <fills count="9">
    <fill>
      <patternFill patternType="none"/>
    </fill>
    <fill>
      <patternFill patternType="gray125"/>
    </fill>
    <fill>
      <patternFill patternType="solid">
        <fgColor rgb="FF16AC52"/>
        <bgColor indexed="64"/>
      </patternFill>
    </fill>
    <fill>
      <patternFill patternType="solid">
        <fgColor rgb="FFF4F4F4"/>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bgColor indexed="64"/>
      </patternFill>
    </fill>
  </fills>
  <borders count="13">
    <border>
      <left/>
      <right/>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ck">
        <color rgb="FFF4F4F4"/>
      </left>
      <right style="thick">
        <color rgb="FFF4F4F4"/>
      </right>
      <top style="thick">
        <color rgb="FFF4F4F4"/>
      </top>
      <bottom style="thick">
        <color rgb="FFF4F4F4"/>
      </bottom>
      <diagonal/>
    </border>
    <border>
      <left style="medium">
        <color rgb="FFF4F4F4"/>
      </left>
      <right/>
      <top style="medium">
        <color rgb="FFF4F4F4"/>
      </top>
      <bottom style="medium">
        <color rgb="FFF4F4F4"/>
      </bottom>
      <diagonal/>
    </border>
    <border>
      <left/>
      <right/>
      <top style="medium">
        <color rgb="FFF4F4F4"/>
      </top>
      <bottom style="medium">
        <color rgb="FFF4F4F4"/>
      </bottom>
      <diagonal/>
    </border>
    <border>
      <left/>
      <right style="medium">
        <color rgb="FFF4F4F4"/>
      </right>
      <top style="medium">
        <color rgb="FFF4F4F4"/>
      </top>
      <bottom style="medium">
        <color rgb="FFF4F4F4"/>
      </bottom>
      <diagonal/>
    </border>
  </borders>
  <cellStyleXfs count="3">
    <xf numFmtId="0" fontId="0" fillId="0" borderId="0"/>
    <xf numFmtId="164" fontId="1" fillId="0" borderId="0" applyFont="0" applyFill="0" applyBorder="0" applyAlignment="0" applyProtection="0"/>
    <xf numFmtId="0" fontId="3" fillId="0" borderId="0"/>
  </cellStyleXfs>
  <cellXfs count="67">
    <xf numFmtId="0" fontId="0" fillId="0" borderId="0" xfId="0"/>
    <xf numFmtId="0" fontId="0" fillId="8" borderId="0" xfId="0" applyFill="1"/>
    <xf numFmtId="0" fontId="5" fillId="2" borderId="0" xfId="0" applyFont="1" applyFill="1"/>
    <xf numFmtId="0" fontId="2" fillId="8" borderId="0" xfId="0" applyFont="1" applyFill="1"/>
    <xf numFmtId="0" fontId="6" fillId="3" borderId="0" xfId="0" applyFont="1" applyFill="1"/>
    <xf numFmtId="0" fontId="7" fillId="3" borderId="0" xfId="0" applyFont="1" applyFill="1"/>
    <xf numFmtId="0" fontId="7" fillId="3" borderId="0" xfId="0" applyFont="1" applyFill="1" applyAlignment="1">
      <alignment horizontal="center"/>
    </xf>
    <xf numFmtId="0" fontId="7" fillId="3" borderId="0" xfId="0" applyFont="1" applyFill="1" applyAlignment="1">
      <alignment vertical="center"/>
    </xf>
    <xf numFmtId="0" fontId="8" fillId="3" borderId="1" xfId="0"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0" xfId="0" applyFont="1" applyFill="1" applyAlignment="1">
      <alignment wrapText="1"/>
    </xf>
    <xf numFmtId="0" fontId="9" fillId="3" borderId="0" xfId="0" applyFont="1" applyFill="1" applyAlignment="1">
      <alignment horizontal="right" vertical="center" wrapText="1"/>
    </xf>
    <xf numFmtId="0" fontId="10" fillId="4" borderId="0" xfId="0" applyFont="1" applyFill="1" applyAlignment="1">
      <alignment vertical="center" wrapText="1"/>
    </xf>
    <xf numFmtId="0" fontId="11" fillId="3" borderId="0" xfId="0" applyFont="1" applyFill="1" applyAlignment="1">
      <alignment horizontal="right" vertical="center" wrapText="1"/>
    </xf>
    <xf numFmtId="0" fontId="10" fillId="5" borderId="0" xfId="0" applyFont="1" applyFill="1" applyAlignment="1">
      <alignment vertical="center" wrapText="1"/>
    </xf>
    <xf numFmtId="0" fontId="7" fillId="3" borderId="0" xfId="0" applyFont="1" applyFill="1" applyAlignment="1">
      <alignment vertical="center" wrapText="1"/>
    </xf>
    <xf numFmtId="0" fontId="10" fillId="6" borderId="0" xfId="0" applyFont="1" applyFill="1" applyAlignment="1">
      <alignment vertical="center" wrapText="1"/>
    </xf>
    <xf numFmtId="0" fontId="12" fillId="3" borderId="0" xfId="0" applyFont="1" applyFill="1" applyAlignment="1">
      <alignment wrapText="1"/>
    </xf>
    <xf numFmtId="0" fontId="7" fillId="3" borderId="0" xfId="0" applyFont="1" applyFill="1" applyAlignment="1">
      <alignment horizontal="center" wrapText="1"/>
    </xf>
    <xf numFmtId="0" fontId="13" fillId="3" borderId="1" xfId="0" applyFont="1" applyFill="1" applyBorder="1" applyAlignment="1">
      <alignment vertical="center"/>
    </xf>
    <xf numFmtId="0" fontId="9" fillId="3" borderId="9" xfId="0" applyFont="1" applyFill="1" applyBorder="1" applyAlignment="1">
      <alignment horizontal="right" vertical="center" wrapText="1"/>
    </xf>
    <xf numFmtId="0" fontId="7" fillId="3" borderId="9" xfId="0" applyFont="1" applyFill="1" applyBorder="1"/>
    <xf numFmtId="0" fontId="7" fillId="4" borderId="9" xfId="0" applyFont="1" applyFill="1" applyBorder="1"/>
    <xf numFmtId="0" fontId="12" fillId="3" borderId="9" xfId="0" applyFont="1" applyFill="1" applyBorder="1"/>
    <xf numFmtId="0" fontId="14" fillId="3" borderId="0" xfId="0" applyFont="1" applyFill="1"/>
    <xf numFmtId="0" fontId="7" fillId="6" borderId="9" xfId="0" applyFont="1" applyFill="1" applyBorder="1" applyAlignment="1">
      <alignment horizontal="center"/>
    </xf>
    <xf numFmtId="0" fontId="7" fillId="5" borderId="9" xfId="0" applyFont="1" applyFill="1" applyBorder="1"/>
    <xf numFmtId="0" fontId="7" fillId="4" borderId="9" xfId="0" applyFont="1" applyFill="1" applyBorder="1" applyAlignment="1">
      <alignment horizontal="left"/>
    </xf>
    <xf numFmtId="0" fontId="14" fillId="3" borderId="9" xfId="0" applyFont="1" applyFill="1" applyBorder="1" applyAlignment="1">
      <alignment horizontal="right"/>
    </xf>
    <xf numFmtId="0" fontId="15" fillId="2" borderId="2" xfId="0" applyFont="1" applyFill="1" applyBorder="1" applyAlignment="1">
      <alignment horizontal="left"/>
    </xf>
    <xf numFmtId="0" fontId="7" fillId="2" borderId="3" xfId="0" applyFont="1" applyFill="1" applyBorder="1" applyAlignment="1">
      <alignment horizontal="left"/>
    </xf>
    <xf numFmtId="0" fontId="15" fillId="2" borderId="3" xfId="0" applyFont="1" applyFill="1" applyBorder="1" applyAlignment="1">
      <alignment horizontal="left"/>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3" borderId="0" xfId="0" applyFont="1" applyFill="1" applyAlignment="1">
      <alignment vertical="top" wrapText="1"/>
    </xf>
    <xf numFmtId="0" fontId="7" fillId="7" borderId="5"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7" xfId="0" applyFont="1" applyFill="1" applyBorder="1" applyAlignment="1">
      <alignment horizontal="left" vertical="center" wrapText="1"/>
    </xf>
    <xf numFmtId="0" fontId="7" fillId="7" borderId="1" xfId="0" applyFont="1" applyFill="1" applyBorder="1" applyAlignment="1">
      <alignment horizontal="left" vertical="center" wrapText="1"/>
    </xf>
    <xf numFmtId="0" fontId="16" fillId="3" borderId="1" xfId="0" applyFont="1" applyFill="1" applyBorder="1"/>
    <xf numFmtId="0" fontId="15" fillId="2" borderId="0" xfId="0" applyFont="1" applyFill="1" applyAlignment="1">
      <alignment horizontal="center"/>
    </xf>
    <xf numFmtId="0" fontId="7" fillId="5" borderId="10" xfId="0" applyFont="1" applyFill="1" applyBorder="1"/>
    <xf numFmtId="0" fontId="7" fillId="5" borderId="11" xfId="0" applyFont="1" applyFill="1" applyBorder="1"/>
    <xf numFmtId="17" fontId="7" fillId="4" borderId="11" xfId="0" applyNumberFormat="1" applyFont="1" applyFill="1" applyBorder="1" applyAlignment="1">
      <alignment horizontal="left"/>
    </xf>
    <xf numFmtId="0" fontId="7" fillId="4" borderId="11" xfId="0" applyFont="1" applyFill="1" applyBorder="1"/>
    <xf numFmtId="164" fontId="7" fillId="4" borderId="11" xfId="1" applyFont="1" applyFill="1" applyBorder="1" applyAlignment="1">
      <alignment horizontal="right"/>
    </xf>
    <xf numFmtId="0" fontId="7" fillId="5" borderId="12" xfId="0" applyFont="1" applyFill="1" applyBorder="1"/>
    <xf numFmtId="14" fontId="7" fillId="4" borderId="11" xfId="0" applyNumberFormat="1" applyFont="1" applyFill="1" applyBorder="1" applyAlignment="1">
      <alignment horizontal="left"/>
    </xf>
    <xf numFmtId="2" fontId="7" fillId="4" borderId="11" xfId="0" applyNumberFormat="1" applyFont="1" applyFill="1" applyBorder="1" applyAlignment="1">
      <alignment horizontal="center"/>
    </xf>
    <xf numFmtId="0" fontId="7" fillId="4" borderId="11" xfId="0" applyFont="1" applyFill="1" applyBorder="1" applyAlignment="1">
      <alignment horizontal="center"/>
    </xf>
    <xf numFmtId="2" fontId="7" fillId="4" borderId="11" xfId="1" applyNumberFormat="1" applyFont="1" applyFill="1" applyBorder="1" applyAlignment="1">
      <alignment horizontal="center"/>
    </xf>
    <xf numFmtId="2" fontId="7" fillId="6" borderId="11" xfId="1" applyNumberFormat="1" applyFont="1" applyFill="1" applyBorder="1" applyAlignment="1">
      <alignment horizontal="center"/>
    </xf>
    <xf numFmtId="2" fontId="7" fillId="6" borderId="11" xfId="0" applyNumberFormat="1" applyFont="1" applyFill="1" applyBorder="1" applyAlignment="1">
      <alignment horizontal="center"/>
    </xf>
    <xf numFmtId="0" fontId="7" fillId="6" borderId="11" xfId="0" applyFont="1" applyFill="1" applyBorder="1" applyAlignment="1">
      <alignment horizontal="center"/>
    </xf>
    <xf numFmtId="49" fontId="7" fillId="4" borderId="11" xfId="0" applyNumberFormat="1" applyFont="1" applyFill="1" applyBorder="1" applyAlignment="1">
      <alignment horizontal="left"/>
    </xf>
    <xf numFmtId="49" fontId="7" fillId="4" borderId="11" xfId="0" applyNumberFormat="1" applyFont="1" applyFill="1" applyBorder="1"/>
    <xf numFmtId="0" fontId="17" fillId="3" borderId="0" xfId="0" applyFont="1" applyFill="1"/>
    <xf numFmtId="0" fontId="7" fillId="7" borderId="3"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0" xfId="0" applyFont="1" applyFill="1" applyAlignment="1">
      <alignment horizontal="left" vertical="center" wrapText="1"/>
    </xf>
    <xf numFmtId="0" fontId="15" fillId="2" borderId="3" xfId="0" applyFont="1" applyFill="1" applyBorder="1" applyAlignment="1">
      <alignment horizontal="left"/>
    </xf>
    <xf numFmtId="0" fontId="15" fillId="2" borderId="4" xfId="0" applyFont="1" applyFill="1" applyBorder="1" applyAlignment="1">
      <alignment horizontal="left"/>
    </xf>
    <xf numFmtId="0" fontId="7" fillId="7" borderId="4" xfId="0"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8" xfId="0" applyFont="1" applyFill="1" applyBorder="1" applyAlignment="1">
      <alignment horizontal="left" vertical="center" wrapText="1"/>
    </xf>
    <xf numFmtId="0" fontId="12" fillId="3" borderId="0" xfId="0" applyFont="1" applyFill="1" applyAlignment="1">
      <alignment horizontal="left" vertical="top" wrapText="1"/>
    </xf>
  </cellXfs>
  <cellStyles count="3">
    <cellStyle name="Comma" xfId="1" builtinId="3"/>
    <cellStyle name="Normal" xfId="0" builtinId="0"/>
    <cellStyle name="Normal 2" xfId="2" xr:uid="{2859896B-E732-6749-AABD-6A530D67CB09}"/>
  </cellStyles>
  <dxfs count="0"/>
  <tableStyles count="0" defaultTableStyle="TableStyleMedium2" defaultPivotStyle="PivotStyleLight16"/>
  <colors>
    <mruColors>
      <color rgb="FFF4F4F4"/>
      <color rgb="FF16AC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584200</xdr:colOff>
      <xdr:row>1</xdr:row>
      <xdr:rowOff>99385</xdr:rowOff>
    </xdr:from>
    <xdr:to>
      <xdr:col>19</xdr:col>
      <xdr:colOff>519304</xdr:colOff>
      <xdr:row>3</xdr:row>
      <xdr:rowOff>147704</xdr:rowOff>
    </xdr:to>
    <xdr:pic>
      <xdr:nvPicPr>
        <xdr:cNvPr id="2" name="Picture 1">
          <a:extLst>
            <a:ext uri="{FF2B5EF4-FFF2-40B4-BE49-F238E27FC236}">
              <a16:creationId xmlns:a16="http://schemas.microsoft.com/office/drawing/2014/main" id="{8F53AE66-08D7-E344-AD8A-3143B3902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14617700" y="315285"/>
          <a:ext cx="2106804" cy="876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onardoboerinexioprojects/Desktop/DRAFT%20-%20Data%20Collection%20Templat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Boundary"/>
      <sheetName val="Natural Gas Input"/>
      <sheetName val="Other Fuel Input"/>
      <sheetName val="Fugitive Emissions Input"/>
      <sheetName val="Owned Vehicles Input"/>
      <sheetName val="Electricity Input"/>
      <sheetName val="Cat. 5 - Waste"/>
      <sheetName val="Cat.6 - Air travel"/>
      <sheetName val="Cat.6 - Grey fleet travel"/>
      <sheetName val="Cat.6 - Other travel"/>
      <sheetName val="Back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4AEE-09B6-F54F-BDFA-011D45337E9A}">
  <dimension ref="A1:U182"/>
  <sheetViews>
    <sheetView tabSelected="1" zoomScaleNormal="113" workbookViewId="0">
      <pane ySplit="4" topLeftCell="A27" activePane="bottomLeft" state="frozen"/>
      <selection pane="bottomLeft" activeCell="F28" sqref="F28:H28"/>
    </sheetView>
  </sheetViews>
  <sheetFormatPr defaultColWidth="0" defaultRowHeight="15.95" zeroHeight="1"/>
  <cols>
    <col min="1" max="1" width="8.875" style="5" customWidth="1"/>
    <col min="2" max="2" width="20.625" style="5" customWidth="1"/>
    <col min="3" max="3" width="3.375" style="5" customWidth="1"/>
    <col min="4" max="4" width="20.875" style="5" customWidth="1"/>
    <col min="5" max="5" width="3.375" style="5" customWidth="1"/>
    <col min="6" max="6" width="20.875" style="5" customWidth="1"/>
    <col min="7" max="7" width="3.375" style="5" customWidth="1"/>
    <col min="8" max="8" width="25.875" style="5" customWidth="1"/>
    <col min="9" max="9" width="3.375" style="5" customWidth="1"/>
    <col min="10" max="10" width="25.875" style="5" customWidth="1"/>
    <col min="11" max="11" width="3.375" style="5" customWidth="1"/>
    <col min="12" max="12" width="30.875" style="6" customWidth="1"/>
    <col min="13" max="13" width="3.375" style="5" customWidth="1"/>
    <col min="14" max="14" width="25.875" style="5" customWidth="1"/>
    <col min="15" max="15" width="3.375" style="5" customWidth="1"/>
    <col min="16" max="16" width="15.375" style="5" customWidth="1"/>
    <col min="17" max="17" width="3.375" style="5" customWidth="1"/>
    <col min="18" max="18" width="17.625" style="5" customWidth="1"/>
    <col min="19" max="21" width="10.875" style="5" customWidth="1"/>
    <col min="22" max="16384" width="10.875" style="5" hidden="1"/>
  </cols>
  <sheetData>
    <row r="1" spans="1:17" ht="17.100000000000001" customHeight="1">
      <c r="A1" s="4"/>
      <c r="B1" s="4"/>
    </row>
    <row r="2" spans="1:17" s="7" customFormat="1" ht="50.1" customHeight="1">
      <c r="B2" s="8" t="s">
        <v>0</v>
      </c>
      <c r="C2" s="9"/>
      <c r="D2" s="9"/>
      <c r="E2" s="9"/>
      <c r="F2" s="9"/>
      <c r="G2" s="9"/>
      <c r="H2" s="9"/>
      <c r="I2" s="9"/>
      <c r="J2" s="9"/>
      <c r="K2" s="9"/>
      <c r="L2" s="10"/>
      <c r="M2" s="9"/>
      <c r="N2" s="9"/>
      <c r="O2" s="9"/>
      <c r="P2" s="9"/>
      <c r="Q2" s="9"/>
    </row>
    <row r="3" spans="1:17" ht="15"/>
    <row r="4" spans="1:17" s="11" customFormat="1" ht="15">
      <c r="B4" s="12" t="s">
        <v>1</v>
      </c>
      <c r="C4" s="12"/>
      <c r="D4" s="13" t="s">
        <v>2</v>
      </c>
      <c r="E4" s="14"/>
      <c r="F4" s="15" t="s">
        <v>3</v>
      </c>
      <c r="G4" s="16"/>
      <c r="H4" s="17" t="s">
        <v>4</v>
      </c>
      <c r="J4" s="18" t="s">
        <v>5</v>
      </c>
      <c r="L4" s="19"/>
    </row>
    <row r="5" spans="1:17" ht="15"/>
    <row r="6" spans="1:17" ht="15">
      <c r="B6" s="5" t="str">
        <f>"This data collection sheet is to be used to populate with "&amp;comp_name&amp;"'s emission sources data for the Calculation of Scope 1 and Scope 2 GHG emissions. Some categories of Scope 3 are included."</f>
        <v>This data collection sheet is to be used to populate with Example Company's emission sources data for the Calculation of Scope 1 and Scope 2 GHG emissions. Some categories of Scope 3 are included.</v>
      </c>
    </row>
    <row r="7" spans="1:17" ht="15">
      <c r="B7" s="5" t="s">
        <v>6</v>
      </c>
    </row>
    <row r="8" spans="1:17" s="7" customFormat="1" ht="50.1" customHeight="1">
      <c r="B8" s="20" t="s">
        <v>7</v>
      </c>
      <c r="C8" s="9"/>
      <c r="D8" s="9"/>
      <c r="E8" s="9"/>
      <c r="F8" s="9"/>
      <c r="G8" s="9"/>
      <c r="H8" s="9"/>
      <c r="I8" s="9"/>
      <c r="J8" s="9"/>
      <c r="K8" s="9"/>
      <c r="L8" s="10"/>
      <c r="M8" s="9"/>
      <c r="N8" s="9"/>
      <c r="O8" s="9"/>
      <c r="P8" s="9"/>
    </row>
    <row r="9" spans="1:17" ht="15"/>
    <row r="10" spans="1:17" ht="15.75">
      <c r="B10" s="21" t="s">
        <v>8</v>
      </c>
      <c r="C10" s="22"/>
      <c r="D10" s="23" t="s">
        <v>9</v>
      </c>
      <c r="E10" s="22"/>
      <c r="F10" s="24" t="s">
        <v>10</v>
      </c>
      <c r="G10" s="22"/>
      <c r="H10" s="22"/>
      <c r="J10" s="25" t="s">
        <v>11</v>
      </c>
      <c r="L10" s="26" t="s">
        <v>12</v>
      </c>
      <c r="M10" s="22"/>
      <c r="N10" s="27" t="s">
        <v>13</v>
      </c>
    </row>
    <row r="11" spans="1:17" ht="15">
      <c r="B11" s="21" t="s">
        <v>14</v>
      </c>
      <c r="C11" s="22"/>
      <c r="D11" s="23" t="s">
        <v>15</v>
      </c>
      <c r="E11" s="22"/>
      <c r="F11" s="24" t="s">
        <v>16</v>
      </c>
      <c r="G11" s="22"/>
      <c r="H11" s="22"/>
      <c r="L11" s="26" t="s">
        <v>17</v>
      </c>
      <c r="M11" s="22"/>
      <c r="N11" s="27" t="s">
        <v>13</v>
      </c>
    </row>
    <row r="12" spans="1:17" ht="15">
      <c r="B12" s="21" t="s">
        <v>18</v>
      </c>
      <c r="C12" s="22"/>
      <c r="D12" s="28">
        <v>3112345678</v>
      </c>
      <c r="E12" s="22"/>
      <c r="F12" s="24" t="s">
        <v>19</v>
      </c>
      <c r="G12" s="22"/>
      <c r="H12" s="22"/>
      <c r="L12" s="26" t="s">
        <v>20</v>
      </c>
      <c r="M12" s="22"/>
      <c r="N12" s="27" t="s">
        <v>13</v>
      </c>
    </row>
    <row r="13" spans="1:17" ht="15">
      <c r="B13" s="21" t="s">
        <v>21</v>
      </c>
      <c r="C13" s="22"/>
      <c r="D13" s="23" t="s">
        <v>22</v>
      </c>
      <c r="E13" s="22"/>
      <c r="F13" s="24"/>
      <c r="G13" s="22"/>
      <c r="H13" s="22"/>
      <c r="L13" s="26" t="s">
        <v>23</v>
      </c>
      <c r="M13" s="22"/>
      <c r="N13" s="27" t="s">
        <v>13</v>
      </c>
    </row>
    <row r="14" spans="1:17" ht="15">
      <c r="B14" s="22"/>
      <c r="C14" s="22"/>
      <c r="D14" s="23" t="s">
        <v>24</v>
      </c>
      <c r="E14" s="22"/>
      <c r="F14" s="24"/>
      <c r="G14" s="22"/>
      <c r="H14" s="22"/>
      <c r="L14" s="26" t="s">
        <v>25</v>
      </c>
      <c r="M14" s="22"/>
      <c r="N14" s="27" t="s">
        <v>13</v>
      </c>
    </row>
    <row r="15" spans="1:17" ht="15">
      <c r="B15" s="22"/>
      <c r="C15" s="22"/>
      <c r="D15" s="23" t="s">
        <v>26</v>
      </c>
      <c r="E15" s="22"/>
      <c r="F15" s="24"/>
      <c r="G15" s="22"/>
      <c r="H15" s="22"/>
      <c r="L15" s="26" t="s">
        <v>27</v>
      </c>
      <c r="M15" s="22"/>
      <c r="N15" s="27" t="s">
        <v>13</v>
      </c>
    </row>
    <row r="16" spans="1:17" ht="15">
      <c r="B16" s="22"/>
      <c r="C16" s="22"/>
      <c r="D16" s="23" t="s">
        <v>28</v>
      </c>
      <c r="E16" s="22"/>
      <c r="F16" s="24"/>
      <c r="G16" s="22"/>
      <c r="H16" s="22"/>
      <c r="L16" s="26" t="s">
        <v>29</v>
      </c>
      <c r="M16" s="22"/>
      <c r="N16" s="27" t="s">
        <v>13</v>
      </c>
    </row>
    <row r="17" spans="2:16" ht="15">
      <c r="B17" s="22"/>
      <c r="C17" s="22"/>
      <c r="D17" s="23" t="s">
        <v>30</v>
      </c>
      <c r="E17" s="22"/>
      <c r="F17" s="24"/>
      <c r="G17" s="22"/>
      <c r="H17" s="22"/>
    </row>
    <row r="18" spans="2:16" ht="15.75">
      <c r="B18" s="29" t="s">
        <v>31</v>
      </c>
      <c r="C18" s="22"/>
      <c r="D18" s="23"/>
      <c r="E18" s="22" t="s">
        <v>32</v>
      </c>
      <c r="F18" s="23"/>
      <c r="G18" s="22"/>
      <c r="H18" s="24" t="s">
        <v>33</v>
      </c>
    </row>
    <row r="19" spans="2:16" ht="15"/>
    <row r="20" spans="2:16" ht="32.1" customHeight="1">
      <c r="B20" s="20" t="s">
        <v>34</v>
      </c>
      <c r="C20" s="9"/>
      <c r="D20" s="9"/>
      <c r="E20" s="9"/>
      <c r="F20" s="9"/>
      <c r="G20" s="9"/>
      <c r="H20" s="9"/>
      <c r="I20" s="9"/>
      <c r="J20" s="9"/>
      <c r="K20" s="9"/>
      <c r="L20" s="10"/>
      <c r="M20" s="9"/>
      <c r="N20" s="9"/>
      <c r="O20" s="9"/>
      <c r="P20" s="9"/>
    </row>
    <row r="21" spans="2:16" ht="15"/>
    <row r="22" spans="2:16" ht="15.75">
      <c r="B22" s="30" t="s">
        <v>35</v>
      </c>
      <c r="C22" s="31"/>
      <c r="D22" s="32" t="s">
        <v>36</v>
      </c>
      <c r="E22" s="31"/>
      <c r="F22" s="61" t="s">
        <v>37</v>
      </c>
      <c r="G22" s="61"/>
      <c r="H22" s="61"/>
      <c r="I22" s="31"/>
      <c r="J22" s="32" t="s">
        <v>38</v>
      </c>
      <c r="K22" s="32"/>
      <c r="L22" s="32"/>
      <c r="M22" s="31"/>
      <c r="N22" s="61" t="s">
        <v>39</v>
      </c>
      <c r="O22" s="61"/>
      <c r="P22" s="62"/>
    </row>
    <row r="23" spans="2:16" s="35" customFormat="1" ht="50.1" customHeight="1">
      <c r="B23" s="33" t="s">
        <v>40</v>
      </c>
      <c r="C23" s="34"/>
      <c r="D23" s="34" t="s">
        <v>41</v>
      </c>
      <c r="E23" s="34"/>
      <c r="F23" s="58" t="s">
        <v>42</v>
      </c>
      <c r="G23" s="58"/>
      <c r="H23" s="58"/>
      <c r="I23" s="34"/>
      <c r="J23" s="58" t="s">
        <v>43</v>
      </c>
      <c r="K23" s="58"/>
      <c r="L23" s="58"/>
      <c r="M23" s="34"/>
      <c r="N23" s="58" t="s">
        <v>44</v>
      </c>
      <c r="O23" s="58"/>
      <c r="P23" s="63"/>
    </row>
    <row r="24" spans="2:16" s="35" customFormat="1" ht="50.1" customHeight="1">
      <c r="B24" s="36" t="s">
        <v>40</v>
      </c>
      <c r="C24" s="37"/>
      <c r="D24" s="37" t="s">
        <v>45</v>
      </c>
      <c r="E24" s="37"/>
      <c r="F24" s="60" t="s">
        <v>46</v>
      </c>
      <c r="G24" s="60"/>
      <c r="H24" s="60"/>
      <c r="I24" s="37"/>
      <c r="J24" s="60" t="s">
        <v>47</v>
      </c>
      <c r="K24" s="60"/>
      <c r="L24" s="60"/>
      <c r="M24" s="37"/>
      <c r="N24" s="60" t="s">
        <v>48</v>
      </c>
      <c r="O24" s="60"/>
      <c r="P24" s="64"/>
    </row>
    <row r="25" spans="2:16" s="35" customFormat="1" ht="50.1" customHeight="1">
      <c r="B25" s="33" t="s">
        <v>40</v>
      </c>
      <c r="C25" s="34"/>
      <c r="D25" s="34" t="s">
        <v>49</v>
      </c>
      <c r="E25" s="34"/>
      <c r="F25" s="58" t="s">
        <v>50</v>
      </c>
      <c r="G25" s="58"/>
      <c r="H25" s="58"/>
      <c r="I25" s="34"/>
      <c r="J25" s="58" t="s">
        <v>51</v>
      </c>
      <c r="K25" s="58"/>
      <c r="L25" s="58"/>
      <c r="M25" s="34"/>
      <c r="N25" s="58" t="s">
        <v>48</v>
      </c>
      <c r="O25" s="58"/>
      <c r="P25" s="63"/>
    </row>
    <row r="26" spans="2:16" s="35" customFormat="1" ht="50.1" customHeight="1">
      <c r="B26" s="33" t="s">
        <v>40</v>
      </c>
      <c r="C26" s="34"/>
      <c r="D26" s="34" t="s">
        <v>52</v>
      </c>
      <c r="E26" s="34"/>
      <c r="F26" s="58" t="s">
        <v>53</v>
      </c>
      <c r="G26" s="58"/>
      <c r="H26" s="58"/>
      <c r="I26" s="34"/>
      <c r="J26" s="58" t="s">
        <v>54</v>
      </c>
      <c r="K26" s="58"/>
      <c r="L26" s="58"/>
      <c r="M26" s="34"/>
      <c r="N26" s="58" t="s">
        <v>55</v>
      </c>
      <c r="O26" s="58"/>
      <c r="P26" s="63"/>
    </row>
    <row r="27" spans="2:16" s="35" customFormat="1" ht="50.1" customHeight="1">
      <c r="B27" s="38" t="s">
        <v>56</v>
      </c>
      <c r="C27" s="39"/>
      <c r="D27" s="39" t="s">
        <v>57</v>
      </c>
      <c r="E27" s="39"/>
      <c r="F27" s="59" t="s">
        <v>58</v>
      </c>
      <c r="G27" s="59"/>
      <c r="H27" s="59"/>
      <c r="I27" s="39"/>
      <c r="J27" s="59" t="s">
        <v>59</v>
      </c>
      <c r="K27" s="59"/>
      <c r="L27" s="59"/>
      <c r="M27" s="39"/>
      <c r="N27" s="59" t="s">
        <v>44</v>
      </c>
      <c r="O27" s="59"/>
      <c r="P27" s="65"/>
    </row>
    <row r="28" spans="2:16" ht="50.1" customHeight="1">
      <c r="B28" s="38" t="s">
        <v>60</v>
      </c>
      <c r="C28" s="39"/>
      <c r="D28" s="39" t="s">
        <v>61</v>
      </c>
      <c r="E28" s="39"/>
      <c r="F28" s="58" t="s">
        <v>62</v>
      </c>
      <c r="G28" s="58"/>
      <c r="H28" s="58"/>
      <c r="I28" s="39"/>
      <c r="J28" s="59" t="s">
        <v>63</v>
      </c>
      <c r="K28" s="59"/>
      <c r="L28" s="59"/>
      <c r="M28" s="39"/>
      <c r="N28" s="59" t="s">
        <v>48</v>
      </c>
      <c r="O28" s="59"/>
      <c r="P28" s="65"/>
    </row>
    <row r="29" spans="2:16" ht="50.1" customHeight="1">
      <c r="B29" s="38" t="s">
        <v>60</v>
      </c>
      <c r="C29" s="39"/>
      <c r="D29" s="39" t="s">
        <v>64</v>
      </c>
      <c r="E29" s="39"/>
      <c r="F29" s="58" t="s">
        <v>65</v>
      </c>
      <c r="G29" s="58"/>
      <c r="H29" s="58"/>
      <c r="I29" s="39"/>
      <c r="J29" s="59" t="s">
        <v>66</v>
      </c>
      <c r="K29" s="59"/>
      <c r="L29" s="59"/>
      <c r="M29" s="39"/>
      <c r="N29" s="59" t="s">
        <v>67</v>
      </c>
      <c r="O29" s="59"/>
      <c r="P29" s="65"/>
    </row>
    <row r="30" spans="2:16" ht="50.1" customHeight="1">
      <c r="B30" s="38" t="s">
        <v>60</v>
      </c>
      <c r="C30" s="39"/>
      <c r="D30" s="39" t="s">
        <v>68</v>
      </c>
      <c r="E30" s="39"/>
      <c r="F30" s="58" t="s">
        <v>69</v>
      </c>
      <c r="G30" s="58"/>
      <c r="H30" s="58"/>
      <c r="I30" s="39"/>
      <c r="J30" s="59" t="s">
        <v>70</v>
      </c>
      <c r="K30" s="59"/>
      <c r="L30" s="59"/>
      <c r="M30" s="39"/>
      <c r="N30" s="59" t="s">
        <v>71</v>
      </c>
      <c r="O30" s="59"/>
      <c r="P30" s="65"/>
    </row>
    <row r="31" spans="2:16" ht="50.1" customHeight="1">
      <c r="B31" s="38" t="s">
        <v>60</v>
      </c>
      <c r="C31" s="39"/>
      <c r="D31" s="39" t="s">
        <v>72</v>
      </c>
      <c r="E31" s="39"/>
      <c r="F31" s="58" t="s">
        <v>73</v>
      </c>
      <c r="G31" s="58"/>
      <c r="H31" s="58"/>
      <c r="I31" s="39"/>
      <c r="J31" s="59" t="s">
        <v>74</v>
      </c>
      <c r="K31" s="59"/>
      <c r="L31" s="59"/>
      <c r="M31" s="39"/>
      <c r="N31" s="59" t="s">
        <v>71</v>
      </c>
      <c r="O31" s="59"/>
      <c r="P31" s="65"/>
    </row>
    <row r="32" spans="2:16" ht="15"/>
    <row r="33" spans="2:16" ht="30" customHeight="1">
      <c r="B33" s="20" t="s">
        <v>75</v>
      </c>
      <c r="C33" s="9"/>
      <c r="D33" s="9"/>
      <c r="E33" s="9"/>
      <c r="F33" s="9"/>
      <c r="G33" s="9"/>
      <c r="H33" s="9"/>
      <c r="I33" s="9"/>
      <c r="J33" s="9"/>
      <c r="K33" s="9"/>
      <c r="L33" s="10"/>
      <c r="M33" s="9"/>
      <c r="N33" s="9"/>
      <c r="O33" s="9"/>
      <c r="P33" s="9"/>
    </row>
    <row r="34" spans="2:16" ht="15"/>
    <row r="35" spans="2:16" ht="20.25">
      <c r="B35" s="40" t="s">
        <v>76</v>
      </c>
    </row>
    <row r="36" spans="2:16" ht="15"/>
    <row r="37" spans="2:16" ht="15.75">
      <c r="B37" s="41" t="s">
        <v>77</v>
      </c>
      <c r="C37" s="41"/>
      <c r="D37" s="41" t="s">
        <v>78</v>
      </c>
      <c r="E37" s="41"/>
      <c r="F37" s="41" t="s">
        <v>79</v>
      </c>
      <c r="G37" s="41"/>
      <c r="H37" s="41" t="s">
        <v>80</v>
      </c>
      <c r="I37" s="41"/>
      <c r="J37" s="41" t="s">
        <v>81</v>
      </c>
    </row>
    <row r="38" spans="2:16" ht="15">
      <c r="B38" s="42" t="s">
        <v>22</v>
      </c>
      <c r="C38" s="43"/>
      <c r="D38" s="43" t="s">
        <v>82</v>
      </c>
      <c r="E38" s="43"/>
      <c r="F38" s="44">
        <v>44562</v>
      </c>
      <c r="G38" s="45"/>
      <c r="H38" s="46">
        <v>175000</v>
      </c>
      <c r="I38" s="45"/>
      <c r="J38" s="47" t="s">
        <v>83</v>
      </c>
      <c r="L38" s="66" t="s">
        <v>84</v>
      </c>
    </row>
    <row r="39" spans="2:16" ht="15">
      <c r="B39" s="42"/>
      <c r="C39" s="43"/>
      <c r="D39" s="43"/>
      <c r="E39" s="43"/>
      <c r="F39" s="44"/>
      <c r="G39" s="45"/>
      <c r="H39" s="46"/>
      <c r="I39" s="45"/>
      <c r="J39" s="47"/>
      <c r="L39" s="66"/>
    </row>
    <row r="40" spans="2:16" ht="15">
      <c r="B40" s="42"/>
      <c r="C40" s="43"/>
      <c r="D40" s="43"/>
      <c r="E40" s="43"/>
      <c r="F40" s="44"/>
      <c r="G40" s="45"/>
      <c r="H40" s="46"/>
      <c r="I40" s="45"/>
      <c r="J40" s="47"/>
      <c r="L40" s="66"/>
    </row>
    <row r="41" spans="2:16" ht="15">
      <c r="B41" s="42"/>
      <c r="C41" s="43"/>
      <c r="D41" s="43"/>
      <c r="E41" s="43"/>
      <c r="F41" s="44"/>
      <c r="G41" s="45"/>
      <c r="H41" s="46"/>
      <c r="I41" s="45"/>
      <c r="J41" s="47"/>
      <c r="L41" s="66"/>
    </row>
    <row r="42" spans="2:16" ht="15">
      <c r="B42" s="42"/>
      <c r="C42" s="43"/>
      <c r="D42" s="43"/>
      <c r="E42" s="43"/>
      <c r="F42" s="44"/>
      <c r="G42" s="45"/>
      <c r="H42" s="46"/>
      <c r="I42" s="45"/>
      <c r="J42" s="47"/>
      <c r="L42" s="66"/>
    </row>
    <row r="43" spans="2:16" ht="15">
      <c r="B43" s="42"/>
      <c r="C43" s="43"/>
      <c r="D43" s="43"/>
      <c r="E43" s="43"/>
      <c r="F43" s="44"/>
      <c r="G43" s="45"/>
      <c r="H43" s="46"/>
      <c r="I43" s="45"/>
      <c r="J43" s="47"/>
      <c r="L43" s="66"/>
    </row>
    <row r="44" spans="2:16" ht="15">
      <c r="B44" s="42"/>
      <c r="C44" s="43"/>
      <c r="D44" s="43"/>
      <c r="E44" s="43"/>
      <c r="F44" s="44"/>
      <c r="G44" s="45"/>
      <c r="H44" s="46"/>
      <c r="I44" s="45"/>
      <c r="J44" s="47"/>
      <c r="L44" s="66"/>
    </row>
    <row r="45" spans="2:16" ht="15">
      <c r="B45" s="42"/>
      <c r="C45" s="43"/>
      <c r="D45" s="43"/>
      <c r="E45" s="43"/>
      <c r="F45" s="44"/>
      <c r="G45" s="45"/>
      <c r="H45" s="46"/>
      <c r="I45" s="45"/>
      <c r="J45" s="47"/>
      <c r="L45" s="66"/>
    </row>
    <row r="46" spans="2:16" ht="15">
      <c r="B46" s="42"/>
      <c r="C46" s="43"/>
      <c r="D46" s="43"/>
      <c r="E46" s="43"/>
      <c r="F46" s="44"/>
      <c r="G46" s="45"/>
      <c r="H46" s="46"/>
      <c r="I46" s="45"/>
      <c r="J46" s="47"/>
      <c r="L46" s="66"/>
    </row>
    <row r="47" spans="2:16" ht="15">
      <c r="B47" s="42"/>
      <c r="C47" s="43"/>
      <c r="D47" s="43"/>
      <c r="E47" s="43"/>
      <c r="F47" s="44"/>
      <c r="G47" s="45"/>
      <c r="H47" s="46"/>
      <c r="I47" s="45"/>
      <c r="J47" s="47"/>
      <c r="L47" s="66"/>
    </row>
    <row r="48" spans="2:16" ht="15">
      <c r="B48" s="42"/>
      <c r="C48" s="43"/>
      <c r="D48" s="43"/>
      <c r="E48" s="43"/>
      <c r="F48" s="44"/>
      <c r="G48" s="45"/>
      <c r="H48" s="46"/>
      <c r="I48" s="45"/>
      <c r="J48" s="47"/>
      <c r="L48" s="66"/>
    </row>
    <row r="49" spans="2:12" ht="15">
      <c r="B49" s="42"/>
      <c r="C49" s="43"/>
      <c r="D49" s="43"/>
      <c r="E49" s="43"/>
      <c r="F49" s="44"/>
      <c r="G49" s="45"/>
      <c r="H49" s="46"/>
      <c r="I49" s="45"/>
      <c r="J49" s="47"/>
      <c r="L49" s="66"/>
    </row>
    <row r="50" spans="2:12" ht="15"/>
    <row r="51" spans="2:12" ht="20.25">
      <c r="B51" s="40" t="s">
        <v>85</v>
      </c>
    </row>
    <row r="52" spans="2:12" ht="15"/>
    <row r="53" spans="2:12" ht="15.75">
      <c r="B53" s="41" t="s">
        <v>77</v>
      </c>
      <c r="C53" s="41"/>
      <c r="D53" s="41" t="s">
        <v>86</v>
      </c>
      <c r="E53" s="41"/>
      <c r="F53" s="41" t="s">
        <v>79</v>
      </c>
      <c r="G53" s="41"/>
      <c r="H53" s="41" t="s">
        <v>80</v>
      </c>
      <c r="I53" s="41"/>
      <c r="J53" s="41" t="s">
        <v>81</v>
      </c>
    </row>
    <row r="54" spans="2:12" ht="15">
      <c r="B54" s="42" t="s">
        <v>22</v>
      </c>
      <c r="C54" s="43"/>
      <c r="D54" s="43" t="s">
        <v>87</v>
      </c>
      <c r="E54" s="43"/>
      <c r="F54" s="44">
        <v>44562</v>
      </c>
      <c r="G54" s="45"/>
      <c r="H54" s="46">
        <v>32000</v>
      </c>
      <c r="I54" s="45"/>
      <c r="J54" s="47" t="s">
        <v>88</v>
      </c>
      <c r="L54" s="66" t="s">
        <v>89</v>
      </c>
    </row>
    <row r="55" spans="2:12" ht="15">
      <c r="B55" s="42"/>
      <c r="C55" s="43"/>
      <c r="D55" s="43"/>
      <c r="E55" s="43"/>
      <c r="F55" s="44"/>
      <c r="G55" s="45"/>
      <c r="H55" s="46"/>
      <c r="I55" s="45"/>
      <c r="J55" s="47"/>
      <c r="L55" s="66"/>
    </row>
    <row r="56" spans="2:12" ht="15">
      <c r="B56" s="42"/>
      <c r="C56" s="43"/>
      <c r="D56" s="43"/>
      <c r="E56" s="43"/>
      <c r="F56" s="44"/>
      <c r="G56" s="45"/>
      <c r="H56" s="46"/>
      <c r="I56" s="45"/>
      <c r="J56" s="47"/>
      <c r="L56" s="66"/>
    </row>
    <row r="57" spans="2:12" ht="15">
      <c r="B57" s="42"/>
      <c r="C57" s="43"/>
      <c r="D57" s="43"/>
      <c r="E57" s="43"/>
      <c r="F57" s="44"/>
      <c r="G57" s="45"/>
      <c r="H57" s="46"/>
      <c r="I57" s="45"/>
      <c r="J57" s="47"/>
      <c r="L57" s="66"/>
    </row>
    <row r="58" spans="2:12" ht="15">
      <c r="B58" s="42"/>
      <c r="C58" s="43"/>
      <c r="D58" s="43"/>
      <c r="E58" s="43"/>
      <c r="F58" s="44"/>
      <c r="G58" s="45"/>
      <c r="H58" s="46"/>
      <c r="I58" s="45"/>
      <c r="J58" s="47"/>
      <c r="L58" s="66"/>
    </row>
    <row r="59" spans="2:12" ht="15">
      <c r="B59" s="42"/>
      <c r="C59" s="43"/>
      <c r="D59" s="43"/>
      <c r="E59" s="43"/>
      <c r="F59" s="44"/>
      <c r="G59" s="45"/>
      <c r="H59" s="46"/>
      <c r="I59" s="45"/>
      <c r="J59" s="47"/>
      <c r="L59" s="66"/>
    </row>
    <row r="60" spans="2:12" ht="15">
      <c r="B60" s="42"/>
      <c r="C60" s="43"/>
      <c r="D60" s="43"/>
      <c r="E60" s="43"/>
      <c r="F60" s="44"/>
      <c r="G60" s="45"/>
      <c r="H60" s="46"/>
      <c r="I60" s="45"/>
      <c r="J60" s="47"/>
      <c r="L60" s="66"/>
    </row>
    <row r="61" spans="2:12" ht="15">
      <c r="B61" s="42"/>
      <c r="C61" s="43"/>
      <c r="D61" s="43"/>
      <c r="E61" s="43"/>
      <c r="F61" s="44"/>
      <c r="G61" s="45"/>
      <c r="H61" s="46"/>
      <c r="I61" s="45"/>
      <c r="J61" s="47"/>
      <c r="L61" s="66"/>
    </row>
    <row r="62" spans="2:12" ht="15">
      <c r="B62" s="42"/>
      <c r="C62" s="43"/>
      <c r="D62" s="43"/>
      <c r="E62" s="43"/>
      <c r="F62" s="44"/>
      <c r="G62" s="45"/>
      <c r="H62" s="46"/>
      <c r="I62" s="45"/>
      <c r="J62" s="47"/>
      <c r="L62" s="66"/>
    </row>
    <row r="63" spans="2:12" ht="15">
      <c r="B63" s="42"/>
      <c r="C63" s="43"/>
      <c r="D63" s="43"/>
      <c r="E63" s="43"/>
      <c r="F63" s="44"/>
      <c r="G63" s="45"/>
      <c r="H63" s="46"/>
      <c r="I63" s="45"/>
      <c r="J63" s="47"/>
      <c r="L63" s="66"/>
    </row>
    <row r="64" spans="2:12" ht="15">
      <c r="B64" s="42"/>
      <c r="C64" s="43"/>
      <c r="D64" s="43"/>
      <c r="E64" s="43"/>
      <c r="F64" s="44"/>
      <c r="G64" s="45"/>
      <c r="H64" s="46"/>
      <c r="I64" s="45"/>
      <c r="J64" s="47"/>
      <c r="L64" s="66"/>
    </row>
    <row r="65" spans="2:18" ht="15">
      <c r="B65" s="42"/>
      <c r="C65" s="43"/>
      <c r="D65" s="43"/>
      <c r="E65" s="43"/>
      <c r="F65" s="44"/>
      <c r="G65" s="45"/>
      <c r="H65" s="46"/>
      <c r="I65" s="45"/>
      <c r="J65" s="47"/>
      <c r="L65" s="66"/>
    </row>
    <row r="66" spans="2:18" ht="15"/>
    <row r="67" spans="2:18" ht="20.25">
      <c r="B67" s="40" t="s">
        <v>90</v>
      </c>
    </row>
    <row r="68" spans="2:18" ht="15"/>
    <row r="69" spans="2:18" ht="15.75">
      <c r="B69" s="41" t="s">
        <v>77</v>
      </c>
      <c r="C69" s="41"/>
      <c r="D69" s="41" t="s">
        <v>91</v>
      </c>
      <c r="E69" s="41"/>
      <c r="F69" s="41" t="s">
        <v>92</v>
      </c>
      <c r="G69" s="41"/>
      <c r="H69" s="41" t="s">
        <v>93</v>
      </c>
      <c r="I69" s="41"/>
      <c r="J69" s="41" t="s">
        <v>94</v>
      </c>
      <c r="K69" s="41"/>
      <c r="L69" s="41" t="s">
        <v>95</v>
      </c>
      <c r="M69" s="41" t="s">
        <v>96</v>
      </c>
      <c r="N69" s="41" t="s">
        <v>97</v>
      </c>
    </row>
    <row r="70" spans="2:18" ht="17.100000000000001" customHeight="1">
      <c r="B70" s="42" t="s">
        <v>22</v>
      </c>
      <c r="C70" s="43"/>
      <c r="D70" s="43" t="s">
        <v>98</v>
      </c>
      <c r="E70" s="43"/>
      <c r="F70" s="43" t="s">
        <v>99</v>
      </c>
      <c r="G70" s="43"/>
      <c r="H70" s="48">
        <v>44835</v>
      </c>
      <c r="I70" s="45"/>
      <c r="J70" s="49">
        <v>10</v>
      </c>
      <c r="K70" s="50"/>
      <c r="L70" s="51">
        <v>5</v>
      </c>
      <c r="M70" s="50"/>
      <c r="N70" s="52">
        <f>J70-L70</f>
        <v>5</v>
      </c>
      <c r="P70" s="66" t="s">
        <v>100</v>
      </c>
      <c r="Q70" s="66"/>
      <c r="R70" s="66"/>
    </row>
    <row r="71" spans="2:18" ht="15">
      <c r="B71" s="42"/>
      <c r="C71" s="43"/>
      <c r="D71" s="43"/>
      <c r="E71" s="43"/>
      <c r="F71" s="43"/>
      <c r="G71" s="43"/>
      <c r="H71" s="48"/>
      <c r="I71" s="45"/>
      <c r="J71" s="49"/>
      <c r="K71" s="50"/>
      <c r="L71" s="51"/>
      <c r="M71" s="50"/>
      <c r="N71" s="52"/>
      <c r="P71" s="66"/>
      <c r="Q71" s="66"/>
      <c r="R71" s="66"/>
    </row>
    <row r="72" spans="2:18" ht="15">
      <c r="B72" s="42"/>
      <c r="C72" s="43"/>
      <c r="D72" s="43"/>
      <c r="E72" s="43"/>
      <c r="F72" s="43"/>
      <c r="G72" s="43"/>
      <c r="H72" s="48"/>
      <c r="I72" s="45"/>
      <c r="J72" s="49"/>
      <c r="K72" s="50"/>
      <c r="L72" s="51"/>
      <c r="M72" s="50"/>
      <c r="N72" s="52"/>
      <c r="P72" s="66"/>
      <c r="Q72" s="66"/>
      <c r="R72" s="66"/>
    </row>
    <row r="73" spans="2:18" ht="15">
      <c r="B73" s="42"/>
      <c r="C73" s="43"/>
      <c r="D73" s="43"/>
      <c r="E73" s="43"/>
      <c r="F73" s="43"/>
      <c r="G73" s="43"/>
      <c r="H73" s="48"/>
      <c r="I73" s="45"/>
      <c r="J73" s="49"/>
      <c r="K73" s="50"/>
      <c r="L73" s="51"/>
      <c r="M73" s="50"/>
      <c r="N73" s="52"/>
      <c r="P73" s="66"/>
      <c r="Q73" s="66"/>
      <c r="R73" s="66"/>
    </row>
    <row r="74" spans="2:18" ht="15">
      <c r="B74" s="42"/>
      <c r="C74" s="43"/>
      <c r="D74" s="43"/>
      <c r="E74" s="43"/>
      <c r="F74" s="43"/>
      <c r="G74" s="43"/>
      <c r="H74" s="48"/>
      <c r="I74" s="45"/>
      <c r="J74" s="49"/>
      <c r="K74" s="50"/>
      <c r="L74" s="51"/>
      <c r="M74" s="50"/>
      <c r="N74" s="52"/>
      <c r="P74" s="66"/>
      <c r="Q74" s="66"/>
      <c r="R74" s="66"/>
    </row>
    <row r="75" spans="2:18" ht="15">
      <c r="B75" s="42"/>
      <c r="C75" s="43"/>
      <c r="D75" s="43"/>
      <c r="E75" s="43"/>
      <c r="F75" s="43"/>
      <c r="G75" s="43"/>
      <c r="H75" s="48"/>
      <c r="I75" s="45"/>
      <c r="J75" s="49"/>
      <c r="K75" s="50"/>
      <c r="L75" s="51"/>
      <c r="M75" s="50"/>
      <c r="N75" s="52"/>
      <c r="P75" s="66"/>
      <c r="Q75" s="66"/>
      <c r="R75" s="66"/>
    </row>
    <row r="76" spans="2:18" ht="15">
      <c r="B76" s="42"/>
      <c r="C76" s="43"/>
      <c r="D76" s="43"/>
      <c r="E76" s="43"/>
      <c r="F76" s="43"/>
      <c r="G76" s="43"/>
      <c r="H76" s="48"/>
      <c r="I76" s="45"/>
      <c r="J76" s="49"/>
      <c r="K76" s="50"/>
      <c r="L76" s="51"/>
      <c r="M76" s="50"/>
      <c r="N76" s="52"/>
      <c r="P76" s="66"/>
      <c r="Q76" s="66"/>
      <c r="R76" s="66"/>
    </row>
    <row r="77" spans="2:18" ht="15">
      <c r="B77" s="42"/>
      <c r="C77" s="43"/>
      <c r="D77" s="43"/>
      <c r="E77" s="43"/>
      <c r="F77" s="43"/>
      <c r="G77" s="43"/>
      <c r="H77" s="48"/>
      <c r="I77" s="45"/>
      <c r="J77" s="49"/>
      <c r="K77" s="50"/>
      <c r="L77" s="51"/>
      <c r="M77" s="50"/>
      <c r="N77" s="52"/>
      <c r="P77" s="66"/>
      <c r="Q77" s="66"/>
      <c r="R77" s="66"/>
    </row>
    <row r="78" spans="2:18" ht="15">
      <c r="B78" s="42"/>
      <c r="C78" s="43"/>
      <c r="D78" s="43"/>
      <c r="E78" s="43"/>
      <c r="F78" s="43"/>
      <c r="G78" s="43"/>
      <c r="H78" s="48"/>
      <c r="I78" s="45"/>
      <c r="J78" s="49"/>
      <c r="K78" s="50"/>
      <c r="L78" s="51"/>
      <c r="M78" s="50"/>
      <c r="N78" s="52"/>
      <c r="P78" s="66"/>
      <c r="Q78" s="66"/>
      <c r="R78" s="66"/>
    </row>
    <row r="79" spans="2:18" ht="15">
      <c r="B79" s="42"/>
      <c r="C79" s="43"/>
      <c r="D79" s="43"/>
      <c r="E79" s="43"/>
      <c r="F79" s="43"/>
      <c r="G79" s="43"/>
      <c r="H79" s="48"/>
      <c r="I79" s="45"/>
      <c r="J79" s="49"/>
      <c r="K79" s="50"/>
      <c r="L79" s="51"/>
      <c r="M79" s="50"/>
      <c r="N79" s="52"/>
      <c r="P79" s="66"/>
      <c r="Q79" s="66"/>
      <c r="R79" s="66"/>
    </row>
    <row r="80" spans="2:18" ht="15">
      <c r="B80" s="42"/>
      <c r="C80" s="43"/>
      <c r="D80" s="43"/>
      <c r="E80" s="43"/>
      <c r="F80" s="43"/>
      <c r="G80" s="43"/>
      <c r="H80" s="48"/>
      <c r="I80" s="45"/>
      <c r="J80" s="49"/>
      <c r="K80" s="50"/>
      <c r="L80" s="51"/>
      <c r="M80" s="50"/>
      <c r="N80" s="52"/>
      <c r="P80" s="66"/>
      <c r="Q80" s="66"/>
      <c r="R80" s="66"/>
    </row>
    <row r="81" spans="2:18" ht="15">
      <c r="B81" s="42"/>
      <c r="C81" s="43"/>
      <c r="D81" s="43"/>
      <c r="E81" s="43"/>
      <c r="F81" s="43"/>
      <c r="G81" s="43"/>
      <c r="H81" s="48"/>
      <c r="I81" s="45"/>
      <c r="J81" s="49"/>
      <c r="K81" s="50"/>
      <c r="L81" s="51"/>
      <c r="M81" s="50"/>
      <c r="N81" s="52"/>
      <c r="P81" s="66"/>
      <c r="Q81" s="66"/>
      <c r="R81" s="66"/>
    </row>
    <row r="82" spans="2:18" ht="15"/>
    <row r="83" spans="2:18" ht="20.25">
      <c r="B83" s="40" t="s">
        <v>101</v>
      </c>
    </row>
    <row r="84" spans="2:18" ht="15"/>
    <row r="85" spans="2:18" ht="15.75">
      <c r="B85" s="41" t="s">
        <v>102</v>
      </c>
      <c r="C85" s="41"/>
      <c r="D85" s="41" t="s">
        <v>103</v>
      </c>
      <c r="E85" s="41"/>
      <c r="F85" s="41" t="s">
        <v>86</v>
      </c>
      <c r="G85" s="41"/>
      <c r="H85" s="41" t="s">
        <v>79</v>
      </c>
      <c r="I85" s="41"/>
      <c r="J85" s="41" t="s">
        <v>104</v>
      </c>
      <c r="K85" s="41"/>
      <c r="L85" s="41" t="s">
        <v>105</v>
      </c>
      <c r="M85" s="41" t="s">
        <v>96</v>
      </c>
      <c r="N85" s="41" t="s">
        <v>81</v>
      </c>
    </row>
    <row r="86" spans="2:18" ht="17.100000000000001" customHeight="1">
      <c r="B86" s="48" t="s">
        <v>106</v>
      </c>
      <c r="C86" s="45"/>
      <c r="D86" s="43" t="s">
        <v>107</v>
      </c>
      <c r="E86" s="43"/>
      <c r="F86" s="43" t="s">
        <v>108</v>
      </c>
      <c r="G86" s="43"/>
      <c r="H86" s="48">
        <v>44835</v>
      </c>
      <c r="I86" s="45"/>
      <c r="J86" s="49">
        <v>10</v>
      </c>
      <c r="K86" s="50"/>
      <c r="L86" s="51" t="s">
        <v>109</v>
      </c>
      <c r="M86" s="50"/>
      <c r="N86" s="43" t="s">
        <v>88</v>
      </c>
      <c r="P86" s="66" t="s">
        <v>110</v>
      </c>
      <c r="Q86" s="66"/>
      <c r="R86" s="66"/>
    </row>
    <row r="87" spans="2:18" ht="15">
      <c r="B87" s="48"/>
      <c r="C87" s="45"/>
      <c r="D87" s="43"/>
      <c r="E87" s="43"/>
      <c r="F87" s="43"/>
      <c r="G87" s="43"/>
      <c r="H87" s="48"/>
      <c r="I87" s="45"/>
      <c r="J87" s="49"/>
      <c r="K87" s="50"/>
      <c r="L87" s="51"/>
      <c r="M87" s="50"/>
      <c r="N87" s="43"/>
      <c r="P87" s="66"/>
      <c r="Q87" s="66"/>
      <c r="R87" s="66"/>
    </row>
    <row r="88" spans="2:18" ht="15">
      <c r="B88" s="48"/>
      <c r="C88" s="45"/>
      <c r="D88" s="43"/>
      <c r="E88" s="43"/>
      <c r="F88" s="43"/>
      <c r="G88" s="43"/>
      <c r="H88" s="48"/>
      <c r="I88" s="45"/>
      <c r="J88" s="49"/>
      <c r="K88" s="50"/>
      <c r="L88" s="51"/>
      <c r="M88" s="50"/>
      <c r="N88" s="43"/>
      <c r="P88" s="66"/>
      <c r="Q88" s="66"/>
      <c r="R88" s="66"/>
    </row>
    <row r="89" spans="2:18" ht="15">
      <c r="B89" s="48"/>
      <c r="C89" s="45"/>
      <c r="D89" s="43"/>
      <c r="E89" s="43"/>
      <c r="F89" s="43"/>
      <c r="G89" s="43"/>
      <c r="H89" s="48"/>
      <c r="I89" s="45"/>
      <c r="J89" s="49"/>
      <c r="K89" s="50"/>
      <c r="L89" s="51"/>
      <c r="M89" s="50"/>
      <c r="N89" s="43"/>
      <c r="P89" s="66"/>
      <c r="Q89" s="66"/>
      <c r="R89" s="66"/>
    </row>
    <row r="90" spans="2:18" ht="15">
      <c r="B90" s="48"/>
      <c r="C90" s="45"/>
      <c r="D90" s="43"/>
      <c r="E90" s="43"/>
      <c r="F90" s="43"/>
      <c r="G90" s="43"/>
      <c r="H90" s="48"/>
      <c r="I90" s="45"/>
      <c r="J90" s="49"/>
      <c r="K90" s="50"/>
      <c r="L90" s="51"/>
      <c r="M90" s="50"/>
      <c r="N90" s="43"/>
      <c r="P90" s="66"/>
      <c r="Q90" s="66"/>
      <c r="R90" s="66"/>
    </row>
    <row r="91" spans="2:18" ht="15">
      <c r="B91" s="48"/>
      <c r="C91" s="45"/>
      <c r="D91" s="43"/>
      <c r="E91" s="43"/>
      <c r="F91" s="43"/>
      <c r="G91" s="43"/>
      <c r="H91" s="48"/>
      <c r="I91" s="45"/>
      <c r="J91" s="49"/>
      <c r="K91" s="50"/>
      <c r="L91" s="51"/>
      <c r="M91" s="50"/>
      <c r="N91" s="43"/>
      <c r="P91" s="66"/>
      <c r="Q91" s="66"/>
      <c r="R91" s="66"/>
    </row>
    <row r="92" spans="2:18" ht="15">
      <c r="B92" s="48"/>
      <c r="C92" s="45"/>
      <c r="D92" s="43"/>
      <c r="E92" s="43"/>
      <c r="F92" s="43"/>
      <c r="G92" s="43"/>
      <c r="H92" s="48"/>
      <c r="I92" s="45"/>
      <c r="J92" s="49"/>
      <c r="K92" s="50"/>
      <c r="L92" s="51"/>
      <c r="M92" s="50"/>
      <c r="N92" s="43"/>
      <c r="P92" s="66"/>
      <c r="Q92" s="66"/>
      <c r="R92" s="66"/>
    </row>
    <row r="93" spans="2:18" ht="15">
      <c r="B93" s="48"/>
      <c r="C93" s="45"/>
      <c r="D93" s="43"/>
      <c r="E93" s="43"/>
      <c r="F93" s="43"/>
      <c r="G93" s="43"/>
      <c r="H93" s="48"/>
      <c r="I93" s="45"/>
      <c r="J93" s="49"/>
      <c r="K93" s="50"/>
      <c r="L93" s="51"/>
      <c r="M93" s="50"/>
      <c r="N93" s="43"/>
      <c r="P93" s="66"/>
      <c r="Q93" s="66"/>
      <c r="R93" s="66"/>
    </row>
    <row r="94" spans="2:18" ht="15">
      <c r="B94" s="48"/>
      <c r="C94" s="45"/>
      <c r="D94" s="43"/>
      <c r="E94" s="43"/>
      <c r="F94" s="43"/>
      <c r="G94" s="43"/>
      <c r="H94" s="48"/>
      <c r="I94" s="45"/>
      <c r="J94" s="49"/>
      <c r="K94" s="50"/>
      <c r="L94" s="51"/>
      <c r="M94" s="50"/>
      <c r="N94" s="43"/>
      <c r="P94" s="66"/>
      <c r="Q94" s="66"/>
      <c r="R94" s="66"/>
    </row>
    <row r="95" spans="2:18" ht="15">
      <c r="B95" s="48"/>
      <c r="C95" s="45"/>
      <c r="D95" s="43"/>
      <c r="E95" s="43"/>
      <c r="F95" s="43"/>
      <c r="G95" s="43"/>
      <c r="H95" s="48"/>
      <c r="I95" s="45"/>
      <c r="J95" s="49"/>
      <c r="K95" s="50"/>
      <c r="L95" s="51"/>
      <c r="M95" s="50"/>
      <c r="N95" s="43"/>
      <c r="P95" s="66"/>
      <c r="Q95" s="66"/>
      <c r="R95" s="66"/>
    </row>
    <row r="96" spans="2:18" ht="15">
      <c r="B96" s="48"/>
      <c r="C96" s="45"/>
      <c r="D96" s="43"/>
      <c r="E96" s="43"/>
      <c r="F96" s="43"/>
      <c r="G96" s="43"/>
      <c r="H96" s="48"/>
      <c r="I96" s="45"/>
      <c r="J96" s="49"/>
      <c r="K96" s="50"/>
      <c r="L96" s="51"/>
      <c r="M96" s="50"/>
      <c r="N96" s="43"/>
      <c r="P96" s="66"/>
      <c r="Q96" s="66"/>
      <c r="R96" s="66"/>
    </row>
    <row r="97" spans="2:18" ht="15">
      <c r="B97" s="48"/>
      <c r="C97" s="45"/>
      <c r="D97" s="43"/>
      <c r="E97" s="43"/>
      <c r="F97" s="43"/>
      <c r="G97" s="43"/>
      <c r="H97" s="48"/>
      <c r="I97" s="45"/>
      <c r="J97" s="49"/>
      <c r="K97" s="50"/>
      <c r="L97" s="51"/>
      <c r="M97" s="50"/>
      <c r="N97" s="43"/>
      <c r="P97" s="66"/>
      <c r="Q97" s="66"/>
      <c r="R97" s="66"/>
    </row>
    <row r="98" spans="2:18" ht="15"/>
    <row r="99" spans="2:18" ht="20.25">
      <c r="B99" s="40" t="s">
        <v>111</v>
      </c>
    </row>
    <row r="100" spans="2:18" ht="15"/>
    <row r="101" spans="2:18" ht="15.75">
      <c r="B101" s="41" t="s">
        <v>77</v>
      </c>
      <c r="C101" s="41"/>
      <c r="D101" s="41" t="s">
        <v>78</v>
      </c>
      <c r="E101" s="41"/>
      <c r="F101" s="41" t="s">
        <v>79</v>
      </c>
      <c r="G101" s="41"/>
      <c r="H101" s="41" t="s">
        <v>80</v>
      </c>
      <c r="I101" s="41"/>
      <c r="J101" s="41" t="s">
        <v>81</v>
      </c>
      <c r="K101" s="41"/>
      <c r="L101" s="41" t="s">
        <v>112</v>
      </c>
    </row>
    <row r="102" spans="2:18" ht="15">
      <c r="B102" s="42" t="s">
        <v>22</v>
      </c>
      <c r="C102" s="43"/>
      <c r="D102" s="43" t="s">
        <v>113</v>
      </c>
      <c r="E102" s="43"/>
      <c r="F102" s="44">
        <v>44562</v>
      </c>
      <c r="G102" s="45"/>
      <c r="H102" s="46">
        <v>175000</v>
      </c>
      <c r="I102" s="45"/>
      <c r="J102" s="53" t="s">
        <v>83</v>
      </c>
      <c r="K102" s="54"/>
      <c r="L102" s="51" t="s">
        <v>114</v>
      </c>
      <c r="N102" s="66" t="s">
        <v>115</v>
      </c>
    </row>
    <row r="103" spans="2:18" ht="15">
      <c r="B103" s="42"/>
      <c r="C103" s="43"/>
      <c r="D103" s="43"/>
      <c r="E103" s="43"/>
      <c r="F103" s="44"/>
      <c r="G103" s="45"/>
      <c r="H103" s="46"/>
      <c r="I103" s="45"/>
      <c r="J103" s="53"/>
      <c r="K103" s="54"/>
      <c r="L103" s="51"/>
      <c r="N103" s="66"/>
    </row>
    <row r="104" spans="2:18" ht="15">
      <c r="B104" s="42"/>
      <c r="C104" s="43"/>
      <c r="D104" s="43"/>
      <c r="E104" s="43"/>
      <c r="F104" s="44"/>
      <c r="G104" s="45"/>
      <c r="H104" s="46"/>
      <c r="I104" s="45"/>
      <c r="J104" s="53"/>
      <c r="K104" s="54"/>
      <c r="L104" s="51"/>
      <c r="N104" s="66"/>
    </row>
    <row r="105" spans="2:18" ht="15">
      <c r="B105" s="42"/>
      <c r="C105" s="43"/>
      <c r="D105" s="43"/>
      <c r="E105" s="43"/>
      <c r="F105" s="44"/>
      <c r="G105" s="45"/>
      <c r="H105" s="46"/>
      <c r="I105" s="45"/>
      <c r="J105" s="53"/>
      <c r="K105" s="54"/>
      <c r="L105" s="51"/>
      <c r="N105" s="66"/>
    </row>
    <row r="106" spans="2:18" ht="15">
      <c r="B106" s="42"/>
      <c r="C106" s="43"/>
      <c r="D106" s="43"/>
      <c r="E106" s="43"/>
      <c r="F106" s="44"/>
      <c r="G106" s="45"/>
      <c r="H106" s="46"/>
      <c r="I106" s="45"/>
      <c r="J106" s="53"/>
      <c r="K106" s="54"/>
      <c r="L106" s="51"/>
      <c r="N106" s="66"/>
    </row>
    <row r="107" spans="2:18" ht="15">
      <c r="B107" s="42"/>
      <c r="C107" s="43"/>
      <c r="D107" s="43"/>
      <c r="E107" s="43"/>
      <c r="F107" s="44"/>
      <c r="G107" s="45"/>
      <c r="H107" s="46"/>
      <c r="I107" s="45"/>
      <c r="J107" s="53"/>
      <c r="K107" s="54"/>
      <c r="L107" s="51"/>
      <c r="N107" s="66"/>
    </row>
    <row r="108" spans="2:18" ht="15">
      <c r="B108" s="42"/>
      <c r="C108" s="43"/>
      <c r="D108" s="43"/>
      <c r="E108" s="43"/>
      <c r="F108" s="44"/>
      <c r="G108" s="45"/>
      <c r="H108" s="46"/>
      <c r="I108" s="45"/>
      <c r="J108" s="53"/>
      <c r="K108" s="54"/>
      <c r="L108" s="51"/>
      <c r="N108" s="66"/>
    </row>
    <row r="109" spans="2:18" ht="15">
      <c r="B109" s="42"/>
      <c r="C109" s="43"/>
      <c r="D109" s="43"/>
      <c r="E109" s="43"/>
      <c r="F109" s="44"/>
      <c r="G109" s="45"/>
      <c r="H109" s="46"/>
      <c r="I109" s="45"/>
      <c r="J109" s="53"/>
      <c r="K109" s="54"/>
      <c r="L109" s="51"/>
      <c r="N109" s="66"/>
    </row>
    <row r="110" spans="2:18" ht="15">
      <c r="B110" s="42"/>
      <c r="C110" s="43"/>
      <c r="D110" s="43"/>
      <c r="E110" s="43"/>
      <c r="F110" s="44"/>
      <c r="G110" s="45"/>
      <c r="H110" s="46"/>
      <c r="I110" s="45"/>
      <c r="J110" s="53"/>
      <c r="K110" s="54"/>
      <c r="L110" s="51"/>
      <c r="N110" s="66"/>
    </row>
    <row r="111" spans="2:18" ht="15">
      <c r="B111" s="42"/>
      <c r="C111" s="43"/>
      <c r="D111" s="43"/>
      <c r="E111" s="43"/>
      <c r="F111" s="44"/>
      <c r="G111" s="45"/>
      <c r="H111" s="46"/>
      <c r="I111" s="45"/>
      <c r="J111" s="53"/>
      <c r="K111" s="54"/>
      <c r="L111" s="51"/>
      <c r="N111" s="66"/>
    </row>
    <row r="112" spans="2:18" ht="15">
      <c r="B112" s="42"/>
      <c r="C112" s="43"/>
      <c r="D112" s="43"/>
      <c r="E112" s="43"/>
      <c r="F112" s="44"/>
      <c r="G112" s="45"/>
      <c r="H112" s="46"/>
      <c r="I112" s="45"/>
      <c r="J112" s="53"/>
      <c r="K112" s="54"/>
      <c r="L112" s="51"/>
      <c r="N112" s="66"/>
    </row>
    <row r="113" spans="2:14" ht="15">
      <c r="B113" s="42"/>
      <c r="C113" s="43"/>
      <c r="D113" s="43"/>
      <c r="E113" s="43"/>
      <c r="F113" s="44"/>
      <c r="G113" s="45"/>
      <c r="H113" s="46"/>
      <c r="I113" s="45"/>
      <c r="J113" s="53"/>
      <c r="K113" s="54"/>
      <c r="L113" s="51"/>
      <c r="N113" s="66"/>
    </row>
    <row r="114" spans="2:14" ht="15"/>
    <row r="115" spans="2:14" ht="20.25">
      <c r="B115" s="40" t="s">
        <v>116</v>
      </c>
    </row>
    <row r="116" spans="2:14" ht="15"/>
    <row r="117" spans="2:14" ht="15.75">
      <c r="B117" s="41" t="s">
        <v>77</v>
      </c>
      <c r="C117" s="41"/>
      <c r="D117" s="41" t="s">
        <v>117</v>
      </c>
      <c r="E117" s="41"/>
      <c r="F117" s="41" t="s">
        <v>37</v>
      </c>
      <c r="G117" s="41"/>
      <c r="H117" s="41" t="s">
        <v>118</v>
      </c>
      <c r="I117" s="41"/>
      <c r="J117" s="41" t="s">
        <v>81</v>
      </c>
      <c r="K117" s="41"/>
      <c r="L117" s="41" t="s">
        <v>119</v>
      </c>
      <c r="M117" s="41"/>
    </row>
    <row r="118" spans="2:14" ht="15">
      <c r="B118" s="42" t="s">
        <v>22</v>
      </c>
      <c r="C118" s="43"/>
      <c r="D118" s="55" t="s">
        <v>120</v>
      </c>
      <c r="E118" s="56"/>
      <c r="F118" s="55" t="s">
        <v>121</v>
      </c>
      <c r="G118" s="56"/>
      <c r="H118" s="49">
        <v>30</v>
      </c>
      <c r="I118" s="56"/>
      <c r="J118" s="43" t="s">
        <v>122</v>
      </c>
      <c r="K118" s="43"/>
      <c r="L118" s="43" t="s">
        <v>123</v>
      </c>
      <c r="M118" s="43"/>
      <c r="N118" s="66" t="s">
        <v>124</v>
      </c>
    </row>
    <row r="119" spans="2:14" ht="15">
      <c r="B119" s="42"/>
      <c r="C119" s="43"/>
      <c r="D119" s="55"/>
      <c r="E119" s="56"/>
      <c r="F119" s="55"/>
      <c r="G119" s="56"/>
      <c r="H119" s="49"/>
      <c r="I119" s="56"/>
      <c r="J119" s="43"/>
      <c r="K119" s="43"/>
      <c r="L119" s="43"/>
      <c r="M119" s="43"/>
      <c r="N119" s="66"/>
    </row>
    <row r="120" spans="2:14" ht="15">
      <c r="B120" s="42"/>
      <c r="C120" s="43"/>
      <c r="D120" s="55"/>
      <c r="E120" s="56"/>
      <c r="F120" s="55"/>
      <c r="G120" s="56"/>
      <c r="H120" s="49"/>
      <c r="I120" s="56"/>
      <c r="J120" s="43"/>
      <c r="K120" s="43"/>
      <c r="L120" s="43"/>
      <c r="M120" s="43"/>
      <c r="N120" s="66"/>
    </row>
    <row r="121" spans="2:14" ht="15">
      <c r="B121" s="42"/>
      <c r="C121" s="43"/>
      <c r="D121" s="55"/>
      <c r="E121" s="56"/>
      <c r="F121" s="55"/>
      <c r="G121" s="56"/>
      <c r="H121" s="49"/>
      <c r="I121" s="56"/>
      <c r="J121" s="43"/>
      <c r="K121" s="43"/>
      <c r="L121" s="43"/>
      <c r="M121" s="43"/>
      <c r="N121" s="66"/>
    </row>
    <row r="122" spans="2:14" ht="15">
      <c r="B122" s="42"/>
      <c r="C122" s="43"/>
      <c r="D122" s="55"/>
      <c r="E122" s="56"/>
      <c r="F122" s="55"/>
      <c r="G122" s="56"/>
      <c r="H122" s="49"/>
      <c r="I122" s="56"/>
      <c r="J122" s="43"/>
      <c r="K122" s="43"/>
      <c r="L122" s="43"/>
      <c r="M122" s="43"/>
      <c r="N122" s="66"/>
    </row>
    <row r="123" spans="2:14" ht="15">
      <c r="B123" s="42"/>
      <c r="C123" s="43"/>
      <c r="D123" s="55"/>
      <c r="E123" s="56"/>
      <c r="F123" s="55"/>
      <c r="G123" s="56"/>
      <c r="H123" s="49"/>
      <c r="I123" s="56"/>
      <c r="J123" s="43"/>
      <c r="K123" s="43"/>
      <c r="L123" s="43"/>
      <c r="M123" s="43"/>
      <c r="N123" s="66"/>
    </row>
    <row r="124" spans="2:14" ht="15">
      <c r="B124" s="42"/>
      <c r="C124" s="43"/>
      <c r="D124" s="55"/>
      <c r="E124" s="56"/>
      <c r="F124" s="55"/>
      <c r="G124" s="56"/>
      <c r="H124" s="49"/>
      <c r="I124" s="56"/>
      <c r="J124" s="43"/>
      <c r="K124" s="43"/>
      <c r="L124" s="43"/>
      <c r="M124" s="43"/>
      <c r="N124" s="66"/>
    </row>
    <row r="125" spans="2:14" ht="15">
      <c r="B125" s="42"/>
      <c r="C125" s="43"/>
      <c r="D125" s="55"/>
      <c r="E125" s="56"/>
      <c r="F125" s="55"/>
      <c r="G125" s="56"/>
      <c r="H125" s="49"/>
      <c r="I125" s="56"/>
      <c r="J125" s="43"/>
      <c r="K125" s="43"/>
      <c r="L125" s="43"/>
      <c r="M125" s="43"/>
      <c r="N125" s="66"/>
    </row>
    <row r="126" spans="2:14" ht="15">
      <c r="B126" s="42"/>
      <c r="C126" s="43"/>
      <c r="D126" s="55"/>
      <c r="E126" s="56"/>
      <c r="F126" s="55"/>
      <c r="G126" s="56"/>
      <c r="H126" s="49"/>
      <c r="I126" s="56"/>
      <c r="J126" s="43"/>
      <c r="K126" s="43"/>
      <c r="L126" s="43"/>
      <c r="M126" s="43"/>
      <c r="N126" s="66"/>
    </row>
    <row r="127" spans="2:14" ht="15">
      <c r="B127" s="42"/>
      <c r="C127" s="43"/>
      <c r="D127" s="55"/>
      <c r="E127" s="56"/>
      <c r="F127" s="55"/>
      <c r="G127" s="56"/>
      <c r="H127" s="49"/>
      <c r="I127" s="56"/>
      <c r="J127" s="43"/>
      <c r="K127" s="43"/>
      <c r="L127" s="43"/>
      <c r="M127" s="43"/>
      <c r="N127" s="66"/>
    </row>
    <row r="128" spans="2:14" ht="15">
      <c r="B128" s="42"/>
      <c r="C128" s="43"/>
      <c r="D128" s="55"/>
      <c r="E128" s="56"/>
      <c r="F128" s="55"/>
      <c r="G128" s="56"/>
      <c r="H128" s="49"/>
      <c r="I128" s="56"/>
      <c r="J128" s="43"/>
      <c r="K128" s="43"/>
      <c r="L128" s="43"/>
      <c r="M128" s="43"/>
      <c r="N128" s="66"/>
    </row>
    <row r="129" spans="2:18" ht="15">
      <c r="B129" s="42"/>
      <c r="C129" s="43"/>
      <c r="D129" s="55"/>
      <c r="E129" s="56"/>
      <c r="F129" s="55"/>
      <c r="G129" s="56"/>
      <c r="H129" s="49"/>
      <c r="I129" s="56"/>
      <c r="J129" s="43"/>
      <c r="K129" s="43"/>
      <c r="L129" s="43"/>
      <c r="M129" s="43"/>
      <c r="N129" s="66"/>
    </row>
    <row r="130" spans="2:18" ht="15"/>
    <row r="131" spans="2:18" ht="20.25">
      <c r="B131" s="40" t="s">
        <v>125</v>
      </c>
    </row>
    <row r="132" spans="2:18" ht="15"/>
    <row r="133" spans="2:18" ht="18">
      <c r="B133" s="57" t="s">
        <v>126</v>
      </c>
    </row>
    <row r="134" spans="2:18" ht="15"/>
    <row r="135" spans="2:18" ht="15.75">
      <c r="B135" s="41" t="s">
        <v>127</v>
      </c>
      <c r="C135" s="41"/>
      <c r="D135" s="41" t="s">
        <v>128</v>
      </c>
      <c r="E135" s="41"/>
      <c r="F135" s="41" t="s">
        <v>129</v>
      </c>
      <c r="G135" s="41"/>
      <c r="H135" s="41" t="s">
        <v>130</v>
      </c>
      <c r="I135" s="41"/>
      <c r="J135" s="41" t="s">
        <v>131</v>
      </c>
      <c r="K135" s="41"/>
      <c r="L135" s="41" t="s">
        <v>132</v>
      </c>
      <c r="M135" s="41"/>
      <c r="N135" s="41" t="s">
        <v>133</v>
      </c>
      <c r="O135" s="41"/>
      <c r="P135" s="41" t="s">
        <v>134</v>
      </c>
    </row>
    <row r="136" spans="2:18" ht="15">
      <c r="B136" s="55" t="s">
        <v>135</v>
      </c>
      <c r="C136" s="56"/>
      <c r="D136" s="55" t="s">
        <v>136</v>
      </c>
      <c r="E136" s="56"/>
      <c r="F136" s="55" t="s">
        <v>137</v>
      </c>
      <c r="G136" s="56"/>
      <c r="H136" s="43" t="s">
        <v>138</v>
      </c>
      <c r="I136" s="43"/>
      <c r="J136" s="43" t="s">
        <v>139</v>
      </c>
      <c r="K136" s="43"/>
      <c r="L136" s="43" t="s">
        <v>140</v>
      </c>
      <c r="M136" s="43"/>
      <c r="N136" s="49">
        <v>75</v>
      </c>
      <c r="O136" s="56"/>
      <c r="P136" s="43" t="s">
        <v>141</v>
      </c>
      <c r="R136" s="66" t="s">
        <v>142</v>
      </c>
    </row>
    <row r="137" spans="2:18" ht="15">
      <c r="B137" s="55"/>
      <c r="C137" s="56"/>
      <c r="D137" s="55"/>
      <c r="E137" s="56"/>
      <c r="F137" s="55"/>
      <c r="G137" s="56"/>
      <c r="H137" s="43"/>
      <c r="I137" s="43"/>
      <c r="J137" s="43"/>
      <c r="K137" s="43"/>
      <c r="L137" s="43"/>
      <c r="M137" s="43"/>
      <c r="N137" s="49"/>
      <c r="O137" s="56"/>
      <c r="P137" s="43"/>
      <c r="R137" s="66"/>
    </row>
    <row r="138" spans="2:18" ht="15">
      <c r="B138" s="55"/>
      <c r="C138" s="56"/>
      <c r="D138" s="55"/>
      <c r="E138" s="56"/>
      <c r="F138" s="55"/>
      <c r="G138" s="56"/>
      <c r="H138" s="43"/>
      <c r="I138" s="43"/>
      <c r="J138" s="43"/>
      <c r="K138" s="43"/>
      <c r="L138" s="43"/>
      <c r="M138" s="43"/>
      <c r="N138" s="49"/>
      <c r="O138" s="56"/>
      <c r="P138" s="43"/>
      <c r="R138" s="66"/>
    </row>
    <row r="139" spans="2:18" ht="15">
      <c r="B139" s="55"/>
      <c r="C139" s="56"/>
      <c r="D139" s="55"/>
      <c r="E139" s="56"/>
      <c r="F139" s="55"/>
      <c r="G139" s="56"/>
      <c r="H139" s="43"/>
      <c r="I139" s="43"/>
      <c r="J139" s="43"/>
      <c r="K139" s="43"/>
      <c r="L139" s="43"/>
      <c r="M139" s="43"/>
      <c r="N139" s="49"/>
      <c r="O139" s="56"/>
      <c r="P139" s="43"/>
      <c r="R139" s="66"/>
    </row>
    <row r="140" spans="2:18" ht="15">
      <c r="B140" s="55"/>
      <c r="C140" s="56"/>
      <c r="D140" s="55"/>
      <c r="E140" s="56"/>
      <c r="F140" s="55"/>
      <c r="G140" s="56"/>
      <c r="H140" s="43"/>
      <c r="I140" s="43"/>
      <c r="J140" s="43"/>
      <c r="K140" s="43"/>
      <c r="L140" s="43"/>
      <c r="M140" s="43"/>
      <c r="N140" s="49"/>
      <c r="O140" s="56"/>
      <c r="P140" s="43"/>
      <c r="R140" s="66"/>
    </row>
    <row r="141" spans="2:18" ht="15">
      <c r="B141" s="55"/>
      <c r="C141" s="56"/>
      <c r="D141" s="55"/>
      <c r="E141" s="56"/>
      <c r="F141" s="55"/>
      <c r="G141" s="56"/>
      <c r="H141" s="43"/>
      <c r="I141" s="43"/>
      <c r="J141" s="43"/>
      <c r="K141" s="43"/>
      <c r="L141" s="43"/>
      <c r="M141" s="43"/>
      <c r="N141" s="49"/>
      <c r="O141" s="56"/>
      <c r="P141" s="43"/>
      <c r="R141" s="66"/>
    </row>
    <row r="142" spans="2:18" ht="15">
      <c r="B142" s="55"/>
      <c r="C142" s="56"/>
      <c r="D142" s="55"/>
      <c r="E142" s="56"/>
      <c r="F142" s="55"/>
      <c r="G142" s="56"/>
      <c r="H142" s="43"/>
      <c r="I142" s="43"/>
      <c r="J142" s="43"/>
      <c r="K142" s="43"/>
      <c r="L142" s="43"/>
      <c r="M142" s="43"/>
      <c r="N142" s="49"/>
      <c r="O142" s="56"/>
      <c r="P142" s="43"/>
      <c r="R142" s="66"/>
    </row>
    <row r="143" spans="2:18" ht="15">
      <c r="B143" s="55"/>
      <c r="C143" s="56"/>
      <c r="D143" s="55"/>
      <c r="E143" s="56"/>
      <c r="F143" s="55"/>
      <c r="G143" s="56"/>
      <c r="H143" s="43"/>
      <c r="I143" s="43"/>
      <c r="J143" s="43"/>
      <c r="K143" s="43"/>
      <c r="L143" s="43"/>
      <c r="M143" s="43"/>
      <c r="N143" s="49"/>
      <c r="O143" s="56"/>
      <c r="P143" s="43"/>
      <c r="R143" s="66"/>
    </row>
    <row r="144" spans="2:18" ht="15">
      <c r="B144" s="55"/>
      <c r="C144" s="56"/>
      <c r="D144" s="55"/>
      <c r="E144" s="56"/>
      <c r="F144" s="55"/>
      <c r="G144" s="56"/>
      <c r="H144" s="43"/>
      <c r="I144" s="43"/>
      <c r="J144" s="43"/>
      <c r="K144" s="43"/>
      <c r="L144" s="43"/>
      <c r="M144" s="43"/>
      <c r="N144" s="49"/>
      <c r="O144" s="56"/>
      <c r="P144" s="43"/>
      <c r="R144" s="66"/>
    </row>
    <row r="145" spans="2:18" ht="15">
      <c r="B145" s="55"/>
      <c r="C145" s="56"/>
      <c r="D145" s="55"/>
      <c r="E145" s="56"/>
      <c r="F145" s="55"/>
      <c r="G145" s="56"/>
      <c r="H145" s="43"/>
      <c r="I145" s="43"/>
      <c r="J145" s="43"/>
      <c r="K145" s="43"/>
      <c r="L145" s="43"/>
      <c r="M145" s="43"/>
      <c r="N145" s="49"/>
      <c r="O145" s="56"/>
      <c r="P145" s="43"/>
      <c r="R145" s="66"/>
    </row>
    <row r="146" spans="2:18" ht="15">
      <c r="B146" s="55"/>
      <c r="C146" s="56"/>
      <c r="D146" s="55"/>
      <c r="E146" s="56"/>
      <c r="F146" s="55"/>
      <c r="G146" s="56"/>
      <c r="H146" s="43"/>
      <c r="I146" s="43"/>
      <c r="J146" s="43"/>
      <c r="K146" s="43"/>
      <c r="L146" s="43"/>
      <c r="M146" s="43"/>
      <c r="N146" s="49"/>
      <c r="O146" s="56"/>
      <c r="P146" s="43"/>
      <c r="R146" s="66"/>
    </row>
    <row r="147" spans="2:18" ht="15">
      <c r="B147" s="55"/>
      <c r="C147" s="56"/>
      <c r="D147" s="55"/>
      <c r="E147" s="56"/>
      <c r="F147" s="55"/>
      <c r="G147" s="56"/>
      <c r="H147" s="43"/>
      <c r="I147" s="43"/>
      <c r="J147" s="43"/>
      <c r="K147" s="43"/>
      <c r="L147" s="43"/>
      <c r="M147" s="43"/>
      <c r="N147" s="49"/>
      <c r="O147" s="56"/>
      <c r="P147" s="43"/>
      <c r="R147" s="66"/>
    </row>
    <row r="148" spans="2:18" ht="15"/>
    <row r="149" spans="2:18" ht="18">
      <c r="B149" s="57" t="s">
        <v>143</v>
      </c>
    </row>
    <row r="150" spans="2:18" ht="15"/>
    <row r="151" spans="2:18" ht="15.75">
      <c r="B151" s="41" t="s">
        <v>102</v>
      </c>
      <c r="C151" s="41"/>
      <c r="D151" s="41" t="s">
        <v>103</v>
      </c>
      <c r="E151" s="41"/>
      <c r="F151" s="41" t="s">
        <v>86</v>
      </c>
      <c r="G151" s="41"/>
      <c r="H151" s="41" t="s">
        <v>79</v>
      </c>
      <c r="I151" s="41"/>
      <c r="J151" s="41" t="s">
        <v>104</v>
      </c>
      <c r="K151" s="41"/>
      <c r="L151" s="41" t="s">
        <v>105</v>
      </c>
      <c r="M151" s="41" t="s">
        <v>96</v>
      </c>
      <c r="N151" s="41" t="s">
        <v>81</v>
      </c>
    </row>
    <row r="152" spans="2:18" ht="15">
      <c r="B152" s="48" t="s">
        <v>106</v>
      </c>
      <c r="C152" s="45"/>
      <c r="D152" s="43" t="s">
        <v>107</v>
      </c>
      <c r="E152" s="43"/>
      <c r="F152" s="43" t="s">
        <v>108</v>
      </c>
      <c r="G152" s="43"/>
      <c r="H152" s="48">
        <v>44835</v>
      </c>
      <c r="I152" s="45"/>
      <c r="J152" s="49">
        <v>5</v>
      </c>
      <c r="K152" s="50"/>
      <c r="L152" s="51" t="s">
        <v>109</v>
      </c>
      <c r="M152" s="50"/>
      <c r="N152" s="43" t="s">
        <v>88</v>
      </c>
      <c r="P152" s="66" t="s">
        <v>144</v>
      </c>
    </row>
    <row r="153" spans="2:18" ht="15">
      <c r="B153" s="48"/>
      <c r="C153" s="45"/>
      <c r="D153" s="43"/>
      <c r="E153" s="43"/>
      <c r="F153" s="43"/>
      <c r="G153" s="43"/>
      <c r="H153" s="48"/>
      <c r="I153" s="45"/>
      <c r="J153" s="49"/>
      <c r="K153" s="50"/>
      <c r="L153" s="51"/>
      <c r="M153" s="50"/>
      <c r="N153" s="43"/>
      <c r="P153" s="66"/>
    </row>
    <row r="154" spans="2:18" ht="15">
      <c r="B154" s="48"/>
      <c r="C154" s="45"/>
      <c r="D154" s="43"/>
      <c r="E154" s="43"/>
      <c r="F154" s="43"/>
      <c r="G154" s="43"/>
      <c r="H154" s="48"/>
      <c r="I154" s="45"/>
      <c r="J154" s="49"/>
      <c r="K154" s="50"/>
      <c r="L154" s="51"/>
      <c r="M154" s="50"/>
      <c r="N154" s="43"/>
      <c r="P154" s="66"/>
    </row>
    <row r="155" spans="2:18" ht="15">
      <c r="B155" s="48"/>
      <c r="C155" s="45"/>
      <c r="D155" s="43"/>
      <c r="E155" s="43"/>
      <c r="F155" s="43"/>
      <c r="G155" s="43"/>
      <c r="H155" s="48"/>
      <c r="I155" s="45"/>
      <c r="J155" s="49"/>
      <c r="K155" s="50"/>
      <c r="L155" s="51"/>
      <c r="M155" s="50"/>
      <c r="N155" s="43"/>
      <c r="P155" s="66"/>
    </row>
    <row r="156" spans="2:18" ht="15">
      <c r="B156" s="48"/>
      <c r="C156" s="45"/>
      <c r="D156" s="43"/>
      <c r="E156" s="43"/>
      <c r="F156" s="43"/>
      <c r="G156" s="43"/>
      <c r="H156" s="48"/>
      <c r="I156" s="45"/>
      <c r="J156" s="49"/>
      <c r="K156" s="50"/>
      <c r="L156" s="51"/>
      <c r="M156" s="50"/>
      <c r="N156" s="43"/>
      <c r="P156" s="66"/>
    </row>
    <row r="157" spans="2:18" ht="15">
      <c r="B157" s="48"/>
      <c r="C157" s="45"/>
      <c r="D157" s="43"/>
      <c r="E157" s="43"/>
      <c r="F157" s="43"/>
      <c r="G157" s="43"/>
      <c r="H157" s="48"/>
      <c r="I157" s="45"/>
      <c r="J157" s="49"/>
      <c r="K157" s="50"/>
      <c r="L157" s="51"/>
      <c r="M157" s="50"/>
      <c r="N157" s="43"/>
      <c r="P157" s="66"/>
    </row>
    <row r="158" spans="2:18" ht="15">
      <c r="B158" s="48"/>
      <c r="C158" s="45"/>
      <c r="D158" s="43"/>
      <c r="E158" s="43"/>
      <c r="F158" s="43"/>
      <c r="G158" s="43"/>
      <c r="H158" s="48"/>
      <c r="I158" s="45"/>
      <c r="J158" s="49"/>
      <c r="K158" s="50"/>
      <c r="L158" s="51"/>
      <c r="M158" s="50"/>
      <c r="N158" s="43"/>
      <c r="P158" s="66"/>
    </row>
    <row r="159" spans="2:18" ht="15">
      <c r="B159" s="48"/>
      <c r="C159" s="45"/>
      <c r="D159" s="43"/>
      <c r="E159" s="43"/>
      <c r="F159" s="43"/>
      <c r="G159" s="43"/>
      <c r="H159" s="48"/>
      <c r="I159" s="45"/>
      <c r="J159" s="49"/>
      <c r="K159" s="50"/>
      <c r="L159" s="51"/>
      <c r="M159" s="50"/>
      <c r="N159" s="43"/>
      <c r="P159" s="66"/>
    </row>
    <row r="160" spans="2:18" ht="15">
      <c r="B160" s="48"/>
      <c r="C160" s="45"/>
      <c r="D160" s="43"/>
      <c r="E160" s="43"/>
      <c r="F160" s="43"/>
      <c r="G160" s="43"/>
      <c r="H160" s="48"/>
      <c r="I160" s="45"/>
      <c r="J160" s="49"/>
      <c r="K160" s="50"/>
      <c r="L160" s="51"/>
      <c r="M160" s="50"/>
      <c r="N160" s="43"/>
      <c r="P160" s="66"/>
    </row>
    <row r="161" spans="2:16" ht="15">
      <c r="B161" s="48"/>
      <c r="C161" s="45"/>
      <c r="D161" s="43"/>
      <c r="E161" s="43"/>
      <c r="F161" s="43"/>
      <c r="G161" s="43"/>
      <c r="H161" s="48"/>
      <c r="I161" s="45"/>
      <c r="J161" s="49"/>
      <c r="K161" s="50"/>
      <c r="L161" s="51"/>
      <c r="M161" s="50"/>
      <c r="N161" s="43"/>
      <c r="P161" s="66"/>
    </row>
    <row r="162" spans="2:16" ht="15">
      <c r="B162" s="48"/>
      <c r="C162" s="45"/>
      <c r="D162" s="43"/>
      <c r="E162" s="43"/>
      <c r="F162" s="43"/>
      <c r="G162" s="43"/>
      <c r="H162" s="48"/>
      <c r="I162" s="45"/>
      <c r="J162" s="49"/>
      <c r="K162" s="50"/>
      <c r="L162" s="51"/>
      <c r="M162" s="50"/>
      <c r="N162" s="43"/>
      <c r="P162" s="66"/>
    </row>
    <row r="163" spans="2:16" ht="15">
      <c r="B163" s="48"/>
      <c r="C163" s="45"/>
      <c r="D163" s="43"/>
      <c r="E163" s="43"/>
      <c r="F163" s="43"/>
      <c r="G163" s="43"/>
      <c r="H163" s="48"/>
      <c r="I163" s="45"/>
      <c r="J163" s="49"/>
      <c r="K163" s="50"/>
      <c r="L163" s="51"/>
      <c r="M163" s="50"/>
      <c r="N163" s="43"/>
      <c r="P163" s="66"/>
    </row>
    <row r="164" spans="2:16" ht="15"/>
    <row r="165" spans="2:16" ht="18">
      <c r="B165" s="57" t="s">
        <v>145</v>
      </c>
    </row>
    <row r="166" spans="2:16" ht="15"/>
    <row r="167" spans="2:16" ht="15.75">
      <c r="B167" s="41" t="s">
        <v>127</v>
      </c>
      <c r="C167" s="41"/>
      <c r="D167" s="41" t="s">
        <v>146</v>
      </c>
      <c r="E167" s="41"/>
      <c r="F167" s="41" t="s">
        <v>147</v>
      </c>
      <c r="G167" s="41"/>
      <c r="H167" s="41" t="s">
        <v>148</v>
      </c>
      <c r="I167" s="41"/>
      <c r="J167" s="41" t="s">
        <v>130</v>
      </c>
      <c r="K167" s="41"/>
      <c r="L167" s="41" t="s">
        <v>133</v>
      </c>
      <c r="M167" s="41"/>
      <c r="N167" s="41" t="s">
        <v>134</v>
      </c>
    </row>
    <row r="168" spans="2:16" ht="15">
      <c r="B168" s="48">
        <v>44494</v>
      </c>
      <c r="C168" s="45"/>
      <c r="D168" s="49" t="s">
        <v>149</v>
      </c>
      <c r="E168" s="50"/>
      <c r="F168" s="48" t="s">
        <v>150</v>
      </c>
      <c r="G168" s="45"/>
      <c r="H168" s="49" t="s">
        <v>151</v>
      </c>
      <c r="I168" s="50"/>
      <c r="J168" s="43" t="s">
        <v>152</v>
      </c>
      <c r="K168" s="43"/>
      <c r="L168" s="49">
        <v>15</v>
      </c>
      <c r="M168" s="56"/>
      <c r="N168" s="43" t="s">
        <v>153</v>
      </c>
      <c r="P168" s="66" t="s">
        <v>154</v>
      </c>
    </row>
    <row r="169" spans="2:16" ht="15">
      <c r="B169" s="48"/>
      <c r="C169" s="45"/>
      <c r="D169" s="49"/>
      <c r="E169" s="50"/>
      <c r="F169" s="48"/>
      <c r="G169" s="45"/>
      <c r="H169" s="49"/>
      <c r="I169" s="50"/>
      <c r="J169" s="43"/>
      <c r="K169" s="43"/>
      <c r="L169" s="49"/>
      <c r="M169" s="56"/>
      <c r="N169" s="43"/>
      <c r="P169" s="66"/>
    </row>
    <row r="170" spans="2:16" ht="15">
      <c r="B170" s="48"/>
      <c r="C170" s="45"/>
      <c r="D170" s="49"/>
      <c r="E170" s="50"/>
      <c r="F170" s="48"/>
      <c r="G170" s="45"/>
      <c r="H170" s="49"/>
      <c r="I170" s="50"/>
      <c r="J170" s="43"/>
      <c r="K170" s="43"/>
      <c r="L170" s="49"/>
      <c r="M170" s="56"/>
      <c r="N170" s="43"/>
      <c r="P170" s="66"/>
    </row>
    <row r="171" spans="2:16" ht="15">
      <c r="B171" s="48"/>
      <c r="C171" s="45"/>
      <c r="D171" s="49"/>
      <c r="E171" s="50"/>
      <c r="F171" s="48"/>
      <c r="G171" s="45"/>
      <c r="H171" s="49"/>
      <c r="I171" s="50"/>
      <c r="J171" s="43"/>
      <c r="K171" s="43"/>
      <c r="L171" s="49"/>
      <c r="M171" s="56"/>
      <c r="N171" s="43"/>
      <c r="P171" s="66"/>
    </row>
    <row r="172" spans="2:16" ht="15">
      <c r="B172" s="48"/>
      <c r="C172" s="45"/>
      <c r="D172" s="49"/>
      <c r="E172" s="50"/>
      <c r="F172" s="48"/>
      <c r="G172" s="45"/>
      <c r="H172" s="49"/>
      <c r="I172" s="50"/>
      <c r="J172" s="43"/>
      <c r="K172" s="43"/>
      <c r="L172" s="49"/>
      <c r="M172" s="56"/>
      <c r="N172" s="43"/>
      <c r="P172" s="66"/>
    </row>
    <row r="173" spans="2:16" ht="15">
      <c r="B173" s="48"/>
      <c r="C173" s="45"/>
      <c r="D173" s="49"/>
      <c r="E173" s="50"/>
      <c r="F173" s="48"/>
      <c r="G173" s="45"/>
      <c r="H173" s="49"/>
      <c r="I173" s="50"/>
      <c r="J173" s="43"/>
      <c r="K173" s="43"/>
      <c r="L173" s="49"/>
      <c r="M173" s="56"/>
      <c r="N173" s="43"/>
      <c r="P173" s="66"/>
    </row>
    <row r="174" spans="2:16" ht="15">
      <c r="B174" s="48"/>
      <c r="C174" s="45"/>
      <c r="D174" s="49"/>
      <c r="E174" s="50"/>
      <c r="F174" s="48"/>
      <c r="G174" s="45"/>
      <c r="H174" s="49"/>
      <c r="I174" s="50"/>
      <c r="J174" s="43"/>
      <c r="K174" s="43"/>
      <c r="L174" s="49"/>
      <c r="M174" s="56"/>
      <c r="N174" s="43"/>
      <c r="P174" s="66"/>
    </row>
    <row r="175" spans="2:16" ht="15">
      <c r="B175" s="48"/>
      <c r="C175" s="45"/>
      <c r="D175" s="49"/>
      <c r="E175" s="50"/>
      <c r="F175" s="48"/>
      <c r="G175" s="45"/>
      <c r="H175" s="49"/>
      <c r="I175" s="50"/>
      <c r="J175" s="43"/>
      <c r="K175" s="43"/>
      <c r="L175" s="49"/>
      <c r="M175" s="56"/>
      <c r="N175" s="43"/>
      <c r="P175" s="66"/>
    </row>
    <row r="176" spans="2:16" ht="15">
      <c r="B176" s="48"/>
      <c r="C176" s="45"/>
      <c r="D176" s="49"/>
      <c r="E176" s="50"/>
      <c r="F176" s="48"/>
      <c r="G176" s="45"/>
      <c r="H176" s="49"/>
      <c r="I176" s="50"/>
      <c r="J176" s="43"/>
      <c r="K176" s="43"/>
      <c r="L176" s="49"/>
      <c r="M176" s="56"/>
      <c r="N176" s="43"/>
      <c r="P176" s="66"/>
    </row>
    <row r="177" spans="2:16" ht="15">
      <c r="B177" s="48"/>
      <c r="C177" s="45"/>
      <c r="D177" s="49"/>
      <c r="E177" s="50"/>
      <c r="F177" s="48"/>
      <c r="G177" s="45"/>
      <c r="H177" s="49"/>
      <c r="I177" s="50"/>
      <c r="J177" s="43"/>
      <c r="K177" s="43"/>
      <c r="L177" s="49"/>
      <c r="M177" s="56"/>
      <c r="N177" s="43"/>
      <c r="P177" s="66"/>
    </row>
    <row r="178" spans="2:16" ht="15">
      <c r="B178" s="48"/>
      <c r="C178" s="45"/>
      <c r="D178" s="49"/>
      <c r="E178" s="50"/>
      <c r="F178" s="48"/>
      <c r="G178" s="45"/>
      <c r="H178" s="49"/>
      <c r="I178" s="50"/>
      <c r="J178" s="43"/>
      <c r="K178" s="43"/>
      <c r="L178" s="49"/>
      <c r="M178" s="56"/>
      <c r="N178" s="43"/>
      <c r="P178" s="66"/>
    </row>
    <row r="179" spans="2:16" ht="15">
      <c r="B179" s="48"/>
      <c r="C179" s="45"/>
      <c r="D179" s="49"/>
      <c r="E179" s="50"/>
      <c r="F179" s="48"/>
      <c r="G179" s="45"/>
      <c r="H179" s="49"/>
      <c r="I179" s="50"/>
      <c r="J179" s="43"/>
      <c r="K179" s="43"/>
      <c r="L179" s="49"/>
      <c r="M179" s="56"/>
      <c r="N179" s="43"/>
      <c r="P179" s="66"/>
    </row>
    <row r="180" spans="2:16" ht="15"/>
    <row r="181" spans="2:16" ht="26.25">
      <c r="B181" s="20"/>
      <c r="C181" s="9"/>
      <c r="D181" s="9"/>
      <c r="E181" s="9"/>
      <c r="F181" s="9"/>
      <c r="G181" s="9"/>
      <c r="H181" s="9"/>
      <c r="I181" s="9"/>
      <c r="J181" s="9"/>
      <c r="K181" s="9"/>
      <c r="L181" s="10"/>
      <c r="M181" s="9"/>
      <c r="N181" s="9"/>
      <c r="O181" s="9"/>
      <c r="P181" s="9"/>
    </row>
    <row r="182" spans="2:16" ht="15"/>
  </sheetData>
  <mergeCells count="38">
    <mergeCell ref="N118:N129"/>
    <mergeCell ref="N102:N113"/>
    <mergeCell ref="P86:R97"/>
    <mergeCell ref="P70:R81"/>
    <mergeCell ref="P168:P179"/>
    <mergeCell ref="P152:P163"/>
    <mergeCell ref="R136:R147"/>
    <mergeCell ref="F31:H31"/>
    <mergeCell ref="J31:L31"/>
    <mergeCell ref="N31:P31"/>
    <mergeCell ref="L54:L65"/>
    <mergeCell ref="L38:L49"/>
    <mergeCell ref="F29:H29"/>
    <mergeCell ref="J29:L29"/>
    <mergeCell ref="N29:P29"/>
    <mergeCell ref="F30:H30"/>
    <mergeCell ref="J30:L30"/>
    <mergeCell ref="N30:P30"/>
    <mergeCell ref="N26:P26"/>
    <mergeCell ref="N27:P27"/>
    <mergeCell ref="F28:H28"/>
    <mergeCell ref="J28:L28"/>
    <mergeCell ref="N28:P28"/>
    <mergeCell ref="F22:H22"/>
    <mergeCell ref="N22:P22"/>
    <mergeCell ref="F23:H23"/>
    <mergeCell ref="F24:H24"/>
    <mergeCell ref="F25:H25"/>
    <mergeCell ref="N23:P23"/>
    <mergeCell ref="N24:P24"/>
    <mergeCell ref="N25:P25"/>
    <mergeCell ref="F26:H26"/>
    <mergeCell ref="F27:H27"/>
    <mergeCell ref="J23:L23"/>
    <mergeCell ref="J24:L24"/>
    <mergeCell ref="J25:L25"/>
    <mergeCell ref="J26:L26"/>
    <mergeCell ref="J27:L27"/>
  </mergeCells>
  <phoneticPr fontId="4" type="noConversion"/>
  <dataValidations count="17">
    <dataValidation type="list" allowBlank="1" showInputMessage="1" showErrorMessage="1" sqref="N10:N16" xr:uid="{3B662FC5-1D9D-8045-ACA6-E36E6A960CEF}">
      <formula1>"Included, Excluded, N/A"</formula1>
    </dataValidation>
    <dataValidation type="list" allowBlank="1" showInputMessage="1" showErrorMessage="1" sqref="B54:B65 B70:B81 B102:B113 B118:B129 B38:B49" xr:uid="{AFD1EE4A-360B-EB44-8C0A-04333DBC0BF8}">
      <formula1>Sites_list</formula1>
    </dataValidation>
    <dataValidation type="list" allowBlank="1" showInputMessage="1" showErrorMessage="1" sqref="D102:D113 D38:D49" xr:uid="{CB8655A1-52BC-884C-ABC4-D650DFD66F41}">
      <formula1>"Estimates, Invoices, Meter readings"</formula1>
    </dataValidation>
    <dataValidation type="list" allowBlank="1" showInputMessage="1" showErrorMessage="1" sqref="J38:J49" xr:uid="{657980A6-387E-9346-B7D8-110E2859952A}">
      <formula1>"kWh, cubic metres, tonnes"</formula1>
    </dataValidation>
    <dataValidation type="list" allowBlank="1" showInputMessage="1" showErrorMessage="1" sqref="D54:D65" xr:uid="{84FD834C-047D-6A44-98D2-B5691D17D28F}">
      <formula1>Fuel_types</formula1>
    </dataValidation>
    <dataValidation type="list" allowBlank="1" showInputMessage="1" showErrorMessage="1" sqref="J54:J65" xr:uid="{55FF1C7F-9218-B846-88B3-A52FD06080BA}">
      <formula1>fuel_units</formula1>
    </dataValidation>
    <dataValidation type="list" allowBlank="1" showInputMessage="1" showErrorMessage="1" sqref="D70:D81" xr:uid="{E787B57F-ADD2-7545-B245-EBA47074CF78}">
      <formula1>equipment_list</formula1>
    </dataValidation>
    <dataValidation type="list" allowBlank="1" showInputMessage="1" showErrorMessage="1" sqref="F70:F81" xr:uid="{A53069A0-0E0E-CA44-99F4-664057F4FDCB}">
      <formula1>gases_list</formula1>
    </dataValidation>
    <dataValidation type="list" allowBlank="1" showInputMessage="1" showErrorMessage="1" sqref="D152:D163 D86:D97" xr:uid="{7433E489-D252-CA4B-956E-43BE8A0E64B4}">
      <formula1>vehicle_list</formula1>
    </dataValidation>
    <dataValidation type="list" allowBlank="1" showInputMessage="1" showErrorMessage="1" sqref="F152:F163 F86:F97" xr:uid="{5FA87B06-5DFD-D849-BBCB-AC5B9D2B76A2}">
      <formula1>fuelvehicle_list</formula1>
    </dataValidation>
    <dataValidation type="list" allowBlank="1" showInputMessage="1" showErrorMessage="1" sqref="N152:N163 N86:N97" xr:uid="{4FD5D09F-762B-ED44-8990-349763498EC3}">
      <formula1>"litres, km, miles, kWh"</formula1>
    </dataValidation>
    <dataValidation type="list" allowBlank="1" showInputMessage="1" showErrorMessage="1" sqref="J118:J129" xr:uid="{FB6F9F7E-8C4E-9A4F-9A21-44A5A806FD4E}">
      <formula1>"tonnes, kg, litres, other "</formula1>
    </dataValidation>
    <dataValidation type="list" allowBlank="1" showInputMessage="1" showErrorMessage="1" sqref="L118:L129" xr:uid="{E1E68B9F-55C6-F043-896A-DC955009B102}">
      <formula1>waste_list</formula1>
    </dataValidation>
    <dataValidation type="list" allowBlank="1" showInputMessage="1" showErrorMessage="1" sqref="J168:J179 H136:H147" xr:uid="{6D2E428D-7E04-D840-ACB6-881BCAE83048}">
      <formula1>"Single, Return"</formula1>
    </dataValidation>
    <dataValidation type="list" allowBlank="1" showInputMessage="1" showErrorMessage="1" sqref="J136:J147" xr:uid="{8CB5F907-6E09-154A-99E3-7659F98CF8EB}">
      <formula1>cabin_list</formula1>
    </dataValidation>
    <dataValidation type="list" allowBlank="1" showInputMessage="1" showErrorMessage="1" sqref="L136:L147" xr:uid="{27466BD9-E173-2F45-9662-7E33256EF116}">
      <formula1>haulage_list</formula1>
    </dataValidation>
    <dataValidation type="list" allowBlank="1" showInputMessage="1" showErrorMessage="1" sqref="N168:N179 P136:P147" xr:uid="{7C9DA6E9-544D-4946-A8DC-1A9FCB97E110}">
      <formula1>currency</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2FAF-0E92-0644-9EA3-4FAE539BE778}">
  <dimension ref="B1:M88"/>
  <sheetViews>
    <sheetView workbookViewId="0">
      <selection activeCell="M14" sqref="M14:M28"/>
    </sheetView>
  </sheetViews>
  <sheetFormatPr defaultColWidth="11" defaultRowHeight="15.95"/>
  <cols>
    <col min="2" max="2" width="28.125" customWidth="1"/>
    <col min="4" max="4" width="34.875" customWidth="1"/>
  </cols>
  <sheetData>
    <row r="1" spans="2:13">
      <c r="D1" s="3" t="s">
        <v>155</v>
      </c>
      <c r="F1" s="3" t="s">
        <v>156</v>
      </c>
      <c r="I1" s="2" t="s">
        <v>103</v>
      </c>
      <c r="K1" s="2" t="s">
        <v>157</v>
      </c>
      <c r="M1" s="2" t="s">
        <v>158</v>
      </c>
    </row>
    <row r="2" spans="2:13">
      <c r="B2" s="1" t="s">
        <v>159</v>
      </c>
      <c r="D2" t="s">
        <v>160</v>
      </c>
      <c r="F2" t="s">
        <v>161</v>
      </c>
      <c r="I2" t="s">
        <v>162</v>
      </c>
      <c r="K2" t="s">
        <v>163</v>
      </c>
      <c r="M2" t="s">
        <v>164</v>
      </c>
    </row>
    <row r="3" spans="2:13">
      <c r="B3" t="s">
        <v>87</v>
      </c>
      <c r="D3" t="s">
        <v>165</v>
      </c>
      <c r="F3" t="s">
        <v>98</v>
      </c>
      <c r="I3" t="s">
        <v>107</v>
      </c>
      <c r="K3" t="s">
        <v>166</v>
      </c>
      <c r="M3" t="s">
        <v>139</v>
      </c>
    </row>
    <row r="4" spans="2:13">
      <c r="B4" t="s">
        <v>167</v>
      </c>
      <c r="D4" t="s">
        <v>168</v>
      </c>
      <c r="F4" t="s">
        <v>169</v>
      </c>
      <c r="I4" t="s">
        <v>170</v>
      </c>
      <c r="K4" t="s">
        <v>171</v>
      </c>
      <c r="M4" t="s">
        <v>172</v>
      </c>
    </row>
    <row r="5" spans="2:13">
      <c r="B5" t="s">
        <v>173</v>
      </c>
      <c r="D5" t="s">
        <v>174</v>
      </c>
      <c r="F5" t="s">
        <v>175</v>
      </c>
      <c r="I5" t="s">
        <v>176</v>
      </c>
      <c r="K5" t="s">
        <v>177</v>
      </c>
      <c r="M5" t="s">
        <v>178</v>
      </c>
    </row>
    <row r="6" spans="2:13">
      <c r="B6" t="s">
        <v>179</v>
      </c>
      <c r="D6" t="s">
        <v>99</v>
      </c>
      <c r="F6" t="s">
        <v>180</v>
      </c>
      <c r="I6" t="s">
        <v>181</v>
      </c>
      <c r="K6" t="s">
        <v>182</v>
      </c>
      <c r="M6" t="s">
        <v>183</v>
      </c>
    </row>
    <row r="7" spans="2:13">
      <c r="B7" t="s">
        <v>184</v>
      </c>
      <c r="D7" t="s">
        <v>185</v>
      </c>
      <c r="F7" t="s">
        <v>186</v>
      </c>
      <c r="I7" t="s">
        <v>187</v>
      </c>
      <c r="K7" t="s">
        <v>188</v>
      </c>
    </row>
    <row r="8" spans="2:13">
      <c r="B8" t="s">
        <v>189</v>
      </c>
      <c r="D8" t="s">
        <v>190</v>
      </c>
      <c r="F8" t="s">
        <v>191</v>
      </c>
      <c r="I8" t="s">
        <v>192</v>
      </c>
      <c r="K8" t="s">
        <v>193</v>
      </c>
      <c r="M8" s="2" t="s">
        <v>194</v>
      </c>
    </row>
    <row r="9" spans="2:13">
      <c r="B9" t="s">
        <v>195</v>
      </c>
      <c r="D9" t="s">
        <v>196</v>
      </c>
      <c r="F9" t="s">
        <v>197</v>
      </c>
      <c r="I9" t="s">
        <v>198</v>
      </c>
      <c r="K9" t="s">
        <v>123</v>
      </c>
      <c r="M9" t="s">
        <v>140</v>
      </c>
    </row>
    <row r="10" spans="2:13">
      <c r="B10" t="s">
        <v>199</v>
      </c>
      <c r="D10" t="s">
        <v>200</v>
      </c>
      <c r="F10" t="s">
        <v>201</v>
      </c>
      <c r="I10" t="s">
        <v>202</v>
      </c>
      <c r="M10" t="s">
        <v>203</v>
      </c>
    </row>
    <row r="11" spans="2:13">
      <c r="B11" t="s">
        <v>204</v>
      </c>
      <c r="D11" t="s">
        <v>205</v>
      </c>
      <c r="F11" t="s">
        <v>206</v>
      </c>
      <c r="I11" t="s">
        <v>207</v>
      </c>
      <c r="M11" t="s">
        <v>208</v>
      </c>
    </row>
    <row r="12" spans="2:13">
      <c r="B12" t="s">
        <v>209</v>
      </c>
      <c r="D12" t="s">
        <v>210</v>
      </c>
      <c r="F12" t="s">
        <v>211</v>
      </c>
      <c r="I12" t="s">
        <v>212</v>
      </c>
    </row>
    <row r="13" spans="2:13">
      <c r="B13" t="s">
        <v>213</v>
      </c>
      <c r="D13" t="s">
        <v>214</v>
      </c>
      <c r="F13" t="s">
        <v>215</v>
      </c>
      <c r="I13" t="s">
        <v>216</v>
      </c>
      <c r="M13" s="2" t="s">
        <v>217</v>
      </c>
    </row>
    <row r="14" spans="2:13">
      <c r="B14" t="s">
        <v>218</v>
      </c>
      <c r="D14" t="s">
        <v>219</v>
      </c>
      <c r="F14" t="s">
        <v>220</v>
      </c>
      <c r="I14" t="s">
        <v>221</v>
      </c>
      <c r="M14" t="s">
        <v>222</v>
      </c>
    </row>
    <row r="15" spans="2:13">
      <c r="B15" t="s">
        <v>223</v>
      </c>
      <c r="D15" t="s">
        <v>224</v>
      </c>
      <c r="F15" t="s">
        <v>225</v>
      </c>
      <c r="I15" t="s">
        <v>226</v>
      </c>
      <c r="M15" t="s">
        <v>141</v>
      </c>
    </row>
    <row r="16" spans="2:13">
      <c r="B16" t="s">
        <v>227</v>
      </c>
      <c r="D16" t="s">
        <v>228</v>
      </c>
      <c r="I16" t="s">
        <v>229</v>
      </c>
      <c r="M16" t="s">
        <v>230</v>
      </c>
    </row>
    <row r="17" spans="2:13">
      <c r="B17" t="s">
        <v>231</v>
      </c>
      <c r="D17" t="s">
        <v>232</v>
      </c>
      <c r="I17" t="s">
        <v>233</v>
      </c>
      <c r="M17" t="s">
        <v>153</v>
      </c>
    </row>
    <row r="18" spans="2:13">
      <c r="B18" t="s">
        <v>234</v>
      </c>
      <c r="D18" t="s">
        <v>235</v>
      </c>
      <c r="I18" t="s">
        <v>236</v>
      </c>
      <c r="M18" t="s">
        <v>237</v>
      </c>
    </row>
    <row r="19" spans="2:13">
      <c r="B19" t="s">
        <v>238</v>
      </c>
      <c r="D19" t="s">
        <v>239</v>
      </c>
      <c r="M19" t="s">
        <v>240</v>
      </c>
    </row>
    <row r="20" spans="2:13">
      <c r="B20" t="s">
        <v>241</v>
      </c>
      <c r="D20" t="s">
        <v>242</v>
      </c>
      <c r="I20" s="2" t="s">
        <v>86</v>
      </c>
      <c r="M20" t="s">
        <v>243</v>
      </c>
    </row>
    <row r="21" spans="2:13">
      <c r="B21" t="s">
        <v>244</v>
      </c>
      <c r="D21" t="s">
        <v>245</v>
      </c>
      <c r="I21" t="s">
        <v>246</v>
      </c>
      <c r="M21" t="s">
        <v>247</v>
      </c>
    </row>
    <row r="22" spans="2:13">
      <c r="B22" t="s">
        <v>248</v>
      </c>
      <c r="D22" t="s">
        <v>249</v>
      </c>
      <c r="I22" t="s">
        <v>108</v>
      </c>
      <c r="M22" t="s">
        <v>250</v>
      </c>
    </row>
    <row r="23" spans="2:13">
      <c r="B23" t="s">
        <v>251</v>
      </c>
      <c r="D23" t="s">
        <v>252</v>
      </c>
      <c r="I23" t="s">
        <v>253</v>
      </c>
      <c r="M23" t="s">
        <v>254</v>
      </c>
    </row>
    <row r="24" spans="2:13">
      <c r="B24" t="s">
        <v>255</v>
      </c>
      <c r="D24" t="s">
        <v>256</v>
      </c>
      <c r="I24" t="s">
        <v>257</v>
      </c>
      <c r="M24" t="s">
        <v>258</v>
      </c>
    </row>
    <row r="25" spans="2:13">
      <c r="B25" t="s">
        <v>259</v>
      </c>
      <c r="D25" t="s">
        <v>260</v>
      </c>
      <c r="I25" t="s">
        <v>261</v>
      </c>
      <c r="M25" t="s">
        <v>262</v>
      </c>
    </row>
    <row r="26" spans="2:13">
      <c r="B26" t="s">
        <v>263</v>
      </c>
      <c r="D26" t="s">
        <v>264</v>
      </c>
      <c r="I26" t="s">
        <v>265</v>
      </c>
      <c r="M26" t="s">
        <v>266</v>
      </c>
    </row>
    <row r="27" spans="2:13">
      <c r="B27" t="s">
        <v>267</v>
      </c>
      <c r="D27" t="s">
        <v>268</v>
      </c>
      <c r="I27" t="s">
        <v>269</v>
      </c>
      <c r="M27" t="s">
        <v>270</v>
      </c>
    </row>
    <row r="28" spans="2:13">
      <c r="D28" t="s">
        <v>271</v>
      </c>
      <c r="I28" t="s">
        <v>272</v>
      </c>
      <c r="M28" t="s">
        <v>273</v>
      </c>
    </row>
    <row r="29" spans="2:13">
      <c r="B29" s="1" t="s">
        <v>274</v>
      </c>
      <c r="D29" t="s">
        <v>275</v>
      </c>
      <c r="I29" t="s">
        <v>276</v>
      </c>
    </row>
    <row r="30" spans="2:13">
      <c r="B30" t="s">
        <v>83</v>
      </c>
      <c r="D30" t="s">
        <v>277</v>
      </c>
      <c r="I30" t="s">
        <v>123</v>
      </c>
    </row>
    <row r="31" spans="2:13">
      <c r="B31" t="s">
        <v>88</v>
      </c>
      <c r="D31" t="s">
        <v>278</v>
      </c>
    </row>
    <row r="32" spans="2:13">
      <c r="B32" t="s">
        <v>279</v>
      </c>
      <c r="D32" t="s">
        <v>280</v>
      </c>
    </row>
    <row r="33" spans="2:4">
      <c r="B33" t="s">
        <v>281</v>
      </c>
      <c r="D33" t="s">
        <v>282</v>
      </c>
    </row>
    <row r="34" spans="2:4">
      <c r="B34" t="s">
        <v>283</v>
      </c>
      <c r="D34" t="s">
        <v>284</v>
      </c>
    </row>
    <row r="35" spans="2:4">
      <c r="B35" t="s">
        <v>122</v>
      </c>
      <c r="D35" t="s">
        <v>285</v>
      </c>
    </row>
    <row r="36" spans="2:4">
      <c r="D36" t="s">
        <v>286</v>
      </c>
    </row>
    <row r="37" spans="2:4">
      <c r="D37" t="s">
        <v>287</v>
      </c>
    </row>
    <row r="38" spans="2:4">
      <c r="D38" t="s">
        <v>288</v>
      </c>
    </row>
    <row r="39" spans="2:4">
      <c r="D39" t="s">
        <v>289</v>
      </c>
    </row>
    <row r="40" spans="2:4">
      <c r="D40" t="s">
        <v>290</v>
      </c>
    </row>
    <row r="41" spans="2:4">
      <c r="D41" t="s">
        <v>291</v>
      </c>
    </row>
    <row r="42" spans="2:4">
      <c r="D42" t="s">
        <v>292</v>
      </c>
    </row>
    <row r="43" spans="2:4">
      <c r="D43" t="s">
        <v>293</v>
      </c>
    </row>
    <row r="44" spans="2:4">
      <c r="D44" t="s">
        <v>294</v>
      </c>
    </row>
    <row r="45" spans="2:4">
      <c r="D45" t="s">
        <v>295</v>
      </c>
    </row>
    <row r="46" spans="2:4">
      <c r="D46" t="s">
        <v>296</v>
      </c>
    </row>
    <row r="47" spans="2:4">
      <c r="D47" t="s">
        <v>297</v>
      </c>
    </row>
    <row r="48" spans="2:4">
      <c r="D48" t="s">
        <v>298</v>
      </c>
    </row>
    <row r="49" spans="4:4">
      <c r="D49" t="s">
        <v>299</v>
      </c>
    </row>
    <row r="50" spans="4:4">
      <c r="D50" t="s">
        <v>300</v>
      </c>
    </row>
    <row r="51" spans="4:4">
      <c r="D51" t="s">
        <v>301</v>
      </c>
    </row>
    <row r="52" spans="4:4">
      <c r="D52" t="s">
        <v>302</v>
      </c>
    </row>
    <row r="53" spans="4:4">
      <c r="D53" t="s">
        <v>303</v>
      </c>
    </row>
    <row r="54" spans="4:4">
      <c r="D54" t="s">
        <v>304</v>
      </c>
    </row>
    <row r="55" spans="4:4">
      <c r="D55" t="s">
        <v>305</v>
      </c>
    </row>
    <row r="56" spans="4:4">
      <c r="D56" t="s">
        <v>306</v>
      </c>
    </row>
    <row r="57" spans="4:4">
      <c r="D57" t="s">
        <v>307</v>
      </c>
    </row>
    <row r="58" spans="4:4">
      <c r="D58" t="s">
        <v>308</v>
      </c>
    </row>
    <row r="59" spans="4:4">
      <c r="D59" t="s">
        <v>309</v>
      </c>
    </row>
    <row r="60" spans="4:4">
      <c r="D60" t="s">
        <v>310</v>
      </c>
    </row>
    <row r="61" spans="4:4">
      <c r="D61" t="s">
        <v>311</v>
      </c>
    </row>
    <row r="62" spans="4:4">
      <c r="D62" t="s">
        <v>312</v>
      </c>
    </row>
    <row r="63" spans="4:4">
      <c r="D63" t="s">
        <v>313</v>
      </c>
    </row>
    <row r="64" spans="4:4">
      <c r="D64" t="s">
        <v>314</v>
      </c>
    </row>
    <row r="65" spans="4:4">
      <c r="D65" t="s">
        <v>315</v>
      </c>
    </row>
    <row r="66" spans="4:4">
      <c r="D66" t="s">
        <v>316</v>
      </c>
    </row>
    <row r="67" spans="4:4">
      <c r="D67" t="s">
        <v>317</v>
      </c>
    </row>
    <row r="68" spans="4:4">
      <c r="D68" t="s">
        <v>318</v>
      </c>
    </row>
    <row r="69" spans="4:4">
      <c r="D69" t="s">
        <v>319</v>
      </c>
    </row>
    <row r="70" spans="4:4">
      <c r="D70" t="s">
        <v>320</v>
      </c>
    </row>
    <row r="71" spans="4:4">
      <c r="D71" t="s">
        <v>321</v>
      </c>
    </row>
    <row r="72" spans="4:4">
      <c r="D72" t="s">
        <v>322</v>
      </c>
    </row>
    <row r="73" spans="4:4">
      <c r="D73" t="s">
        <v>323</v>
      </c>
    </row>
    <row r="74" spans="4:4">
      <c r="D74" t="s">
        <v>324</v>
      </c>
    </row>
    <row r="75" spans="4:4">
      <c r="D75" t="s">
        <v>325</v>
      </c>
    </row>
    <row r="76" spans="4:4">
      <c r="D76" t="s">
        <v>326</v>
      </c>
    </row>
    <row r="77" spans="4:4">
      <c r="D77" t="s">
        <v>327</v>
      </c>
    </row>
    <row r="78" spans="4:4">
      <c r="D78" t="s">
        <v>328</v>
      </c>
    </row>
    <row r="79" spans="4:4">
      <c r="D79" t="s">
        <v>329</v>
      </c>
    </row>
    <row r="80" spans="4:4">
      <c r="D80" t="s">
        <v>330</v>
      </c>
    </row>
    <row r="81" spans="4:4">
      <c r="D81" t="s">
        <v>331</v>
      </c>
    </row>
    <row r="82" spans="4:4">
      <c r="D82" t="s">
        <v>332</v>
      </c>
    </row>
    <row r="83" spans="4:4">
      <c r="D83" t="s">
        <v>333</v>
      </c>
    </row>
    <row r="84" spans="4:4">
      <c r="D84" t="s">
        <v>334</v>
      </c>
    </row>
    <row r="85" spans="4:4">
      <c r="D85" t="s">
        <v>335</v>
      </c>
    </row>
    <row r="86" spans="4:4">
      <c r="D86" t="s">
        <v>336</v>
      </c>
    </row>
    <row r="87" spans="4:4">
      <c r="D87" t="s">
        <v>337</v>
      </c>
    </row>
    <row r="88" spans="4:4">
      <c r="D88" t="s">
        <v>338</v>
      </c>
    </row>
  </sheetData>
  <sortState xmlns:xlrd2="http://schemas.microsoft.com/office/spreadsheetml/2017/richdata2" ref="D2:D88">
    <sortCondition ref="D2:D8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FA53BD4D0A534DAFE9B28FFB50E33A" ma:contentTypeVersion="16" ma:contentTypeDescription="Create a new document." ma:contentTypeScope="" ma:versionID="0eb3f13296059efc478049bee1a42296">
  <xsd:schema xmlns:xsd="http://www.w3.org/2001/XMLSchema" xmlns:xs="http://www.w3.org/2001/XMLSchema" xmlns:p="http://schemas.microsoft.com/office/2006/metadata/properties" xmlns:ns2="d4ca75c5-e956-4caa-a1be-16212d05345b" xmlns:ns3="f16f6394-1aab-43a8-98b9-6c61be51d48c" targetNamespace="http://schemas.microsoft.com/office/2006/metadata/properties" ma:root="true" ma:fieldsID="47be379822f9a4bd48ee32c8cc4eeabd" ns2:_="" ns3:_="">
    <xsd:import namespace="d4ca75c5-e956-4caa-a1be-16212d05345b"/>
    <xsd:import namespace="f16f6394-1aab-43a8-98b9-6c61be51d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a75c5-e956-4caa-a1be-16212d0534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3e6d9a-7fb9-47fc-8723-52d96fa85c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f6394-1aab-43a8-98b9-6c61be51d48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b0779c-7305-4a4d-8570-1ba373f0f5c9}" ma:internalName="TaxCatchAll" ma:showField="CatchAllData" ma:web="f16f6394-1aab-43a8-98b9-6c61be51d4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6f6394-1aab-43a8-98b9-6c61be51d48c" xsi:nil="true"/>
    <lcf76f155ced4ddcb4097134ff3c332f xmlns="d4ca75c5-e956-4caa-a1be-16212d0534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A7EC21-0823-402C-86A0-BA3128E7471A}"/>
</file>

<file path=customXml/itemProps2.xml><?xml version="1.0" encoding="utf-8"?>
<ds:datastoreItem xmlns:ds="http://schemas.openxmlformats.org/officeDocument/2006/customXml" ds:itemID="{BF97CFF3-6549-4B9E-B4BE-5D96F20C6F45}"/>
</file>

<file path=customXml/itemProps3.xml><?xml version="1.0" encoding="utf-8"?>
<ds:datastoreItem xmlns:ds="http://schemas.openxmlformats.org/officeDocument/2006/customXml" ds:itemID="{A218B1C6-7AD8-40B2-BA85-E057961AFE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Anje de Jager | Nexio Projects</cp:lastModifiedBy>
  <cp:revision/>
  <dcterms:created xsi:type="dcterms:W3CDTF">2022-08-17T11:42:08Z</dcterms:created>
  <dcterms:modified xsi:type="dcterms:W3CDTF">2022-10-13T11:10:21Z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0x010100E4FA53BD4D0A534DAFE9B28FFB50E33A</vt:lpwstr>
  </property>
  <property fmtid="{D5CDD505-2E9C-101B-9397-08002B2CF9AE}" pid="3" name="MediaServiceImageTags">
    <vt:lpwstr/>
  </property>
</Properties>
</file>